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待避場所\財政係\新地方公会計・公共施設総合管理計画\長谷川会計\【最終】H28地方公会計財務書類\ＨＰ公表用データ\"/>
    </mc:Choice>
  </mc:AlternateContent>
  <bookViews>
    <workbookView xWindow="0" yWindow="0" windowWidth="20490" windowHeight="8745"/>
  </bookViews>
  <sheets>
    <sheet name="有形固定資産 " sheetId="49" r:id="rId1"/>
    <sheet name="増減の明細" sheetId="8" r:id="rId2"/>
    <sheet name="基金" sheetId="9" r:id="rId3"/>
    <sheet name="貸付金 " sheetId="50" r:id="rId4"/>
    <sheet name="未収金及び長期延滞債権 " sheetId="51" r:id="rId5"/>
    <sheet name="地方債（借入先別）" sheetId="12" r:id="rId6"/>
    <sheet name="地方債（利率別など）" sheetId="13" r:id="rId7"/>
    <sheet name="引当金" sheetId="14" r:id="rId8"/>
    <sheet name="補助金" sheetId="15" r:id="rId9"/>
    <sheet name="財源明細" sheetId="16" r:id="rId10"/>
    <sheet name="財源情報明細" sheetId="17" r:id="rId11"/>
    <sheet name="資金明細" sheetId="18" r:id="rId12"/>
  </sheets>
  <definedNames>
    <definedName name="_xlnm._FilterDatabase" localSheetId="1" hidden="1">増減の明細!$C$14:$M$31</definedName>
    <definedName name="_xlnm.Print_Area" localSheetId="7">引当金!$A$1:$H$7</definedName>
    <definedName name="_xlnm.Print_Area" localSheetId="2">基金!$B$1:$L$19</definedName>
    <definedName name="_xlnm.Print_Area" localSheetId="10">財源情報明細!$B$1:$I$10</definedName>
    <definedName name="_xlnm.Print_Area" localSheetId="9">財源明細!$A$1:$G$28</definedName>
    <definedName name="_xlnm.Print_Area" localSheetId="1">増減の明細!$B$1:$N$33</definedName>
    <definedName name="_xlnm.Print_Area" localSheetId="3">'貸付金 '!$B$1:$I$8</definedName>
    <definedName name="_xlnm.Print_Area" localSheetId="5">'地方債（借入先別）'!$A$1:$L$19</definedName>
    <definedName name="_xlnm.Print_Area" localSheetId="6">'地方債（利率別など）'!$B$1:$M$20</definedName>
    <definedName name="_xlnm.Print_Area" localSheetId="8">補助金!$A$1:$H$25</definedName>
    <definedName name="_xlnm.Print_Area" localSheetId="4">'未収金及び長期延滞債権 '!$B$1:$I$22</definedName>
    <definedName name="_xlnm.Print_Area" localSheetId="0">'有形固定資産 '!$A$1:$K$50</definedName>
  </definedNames>
  <calcPr calcId="162913"/>
</workbook>
</file>

<file path=xl/calcChain.xml><?xml version="1.0" encoding="utf-8"?>
<calcChain xmlns="http://schemas.openxmlformats.org/spreadsheetml/2006/main">
  <c r="D7" i="50" l="1"/>
  <c r="H7" i="50"/>
  <c r="F7" i="50"/>
  <c r="C6" i="18" l="1"/>
</calcChain>
</file>

<file path=xl/sharedStrings.xml><?xml version="1.0" encoding="utf-8"?>
<sst xmlns="http://schemas.openxmlformats.org/spreadsheetml/2006/main" count="412" uniqueCount="292">
  <si>
    <t>金額</t>
    <rPh sb="0" eb="2">
      <t>キンガク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</si>
  <si>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</si>
  <si>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</si>
  <si>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</si>
  <si>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</si>
  <si>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減債基金</t>
    <rPh sb="0" eb="2">
      <t>ゲンサイ</t>
    </rPh>
    <rPh sb="2" eb="4">
      <t>キキン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</si>
  <si>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</si>
  <si>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</si>
  <si>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</si>
  <si>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</si>
  <si>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</si>
  <si>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</si>
  <si>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</si>
  <si>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</si>
  <si>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</si>
  <si>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</si>
  <si>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</si>
  <si>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</si>
  <si>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</si>
  <si>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</si>
  <si>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</si>
  <si>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</si>
  <si>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</si>
  <si>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</si>
  <si>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</si>
  <si>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</si>
  <si>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</si>
  <si>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</si>
  <si>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</si>
  <si>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</si>
  <si>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</si>
  <si>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</si>
  <si>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</si>
  <si>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</si>
  <si>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</si>
  <si>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4"/>
  </si>
  <si>
    <t>　　建物</t>
    <rPh sb="2" eb="4">
      <t>タテモノ</t>
    </rPh>
    <phoneticPr fontId="12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</si>
  <si>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</si>
  <si>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</si>
  <si>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</si>
  <si>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</si>
  <si>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</si>
  <si>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</si>
  <si>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</si>
  <si>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</si>
  <si>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</si>
  <si>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</si>
  <si>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4"/>
  </si>
  <si>
    <t xml:space="preserve">
株数・口数など
（A）</t>
    <rPh sb="1" eb="3">
      <t>カブスウ</t>
    </rPh>
    <rPh sb="4" eb="5">
      <t>クチ</t>
    </rPh>
    <rPh sb="5" eb="6">
      <t>スウ</t>
    </rPh>
    <phoneticPr fontId="4"/>
  </si>
  <si>
    <t xml:space="preserve">
時価単価
（B）</t>
    <rPh sb="1" eb="3">
      <t>ジカ</t>
    </rPh>
    <rPh sb="3" eb="5">
      <t>タンカ</t>
    </rPh>
    <phoneticPr fontId="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</si>
  <si>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4"/>
  </si>
  <si>
    <t xml:space="preserve">
取得単価
（D)</t>
    <rPh sb="1" eb="3">
      <t>シュトク</t>
    </rPh>
    <rPh sb="3" eb="5">
      <t>タンカ</t>
    </rPh>
    <phoneticPr fontId="4"/>
  </si>
  <si>
    <t>取得原価
（A）×（D)
（E)</t>
    <rPh sb="0" eb="2">
      <t>シュトク</t>
    </rPh>
    <rPh sb="2" eb="4">
      <t>ゲンカ</t>
    </rPh>
    <phoneticPr fontId="12"/>
  </si>
  <si>
    <t>評価差額
（C）－（E)
（F)</t>
    <rPh sb="0" eb="2">
      <t>ヒョウカ</t>
    </rPh>
    <rPh sb="2" eb="4">
      <t>サガク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</si>
  <si>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</si>
  <si>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</si>
  <si>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</si>
  <si>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</si>
  <si>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</si>
  <si>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</si>
  <si>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</si>
  <si>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</si>
  <si>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</si>
  <si>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</si>
  <si>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</si>
  <si>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</si>
  <si>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</si>
  <si>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4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</si>
  <si>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</si>
  <si>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</si>
  <si>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</si>
  <si>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</si>
  <si>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</si>
  <si>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</si>
  <si>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</si>
  <si>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</si>
  <si>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</si>
  <si>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</si>
  <si>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</si>
  <si>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</si>
  <si>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</si>
  <si>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小計</t>
    <rPh sb="0" eb="2">
      <t>ショウケイ</t>
    </rPh>
    <phoneticPr fontId="12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</si>
  <si>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</si>
  <si>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2"/>
  </si>
  <si>
    <t>その他の未収金</t>
    <rPh sb="2" eb="3">
      <t>タ</t>
    </rPh>
    <rPh sb="4" eb="7">
      <t>ミシュウキン</t>
    </rPh>
    <phoneticPr fontId="12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</si>
  <si>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</si>
  <si>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</si>
  <si>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</si>
  <si>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</si>
  <si>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</si>
  <si>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</si>
  <si>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</si>
  <si>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</si>
  <si>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</si>
  <si>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</si>
  <si>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</si>
  <si>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</si>
  <si>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</si>
  <si>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</si>
  <si>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</si>
  <si>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</si>
  <si>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</si>
  <si>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</si>
  <si>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</si>
  <si>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</si>
  <si>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</si>
  <si>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</si>
  <si>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</si>
  <si>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</si>
  <si>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</si>
  <si>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</si>
  <si>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</si>
  <si>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</si>
  <si>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</si>
  <si>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</si>
  <si>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</si>
  <si>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</si>
  <si>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</si>
  <si>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</si>
  <si>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</si>
  <si>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</si>
  <si>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</si>
  <si>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</si>
  <si>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</si>
  <si>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</si>
  <si>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</si>
  <si>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</si>
  <si>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</si>
  <si>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</si>
  <si>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</si>
  <si>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</si>
  <si>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</si>
  <si>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</si>
  <si>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</si>
  <si>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</si>
  <si>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</si>
  <si>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</si>
  <si>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</si>
  <si>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</si>
  <si>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</si>
  <si>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</si>
  <si>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</si>
  <si>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</si>
  <si>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</si>
  <si>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</si>
  <si>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</si>
  <si>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</si>
  <si>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</si>
  <si>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</si>
  <si>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</si>
  <si>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</si>
  <si>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</si>
  <si>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</si>
  <si>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</si>
  <si>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</si>
  <si>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</si>
  <si>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</si>
  <si>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</si>
  <si>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</si>
  <si>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</si>
  <si>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</si>
  <si>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</si>
  <si>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</si>
  <si>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</si>
  <si>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</si>
  <si>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</si>
  <si>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</si>
  <si>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</si>
  <si>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</si>
  <si>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</si>
  <si>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</si>
  <si>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</si>
  <si>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</si>
  <si>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</si>
  <si>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</si>
  <si>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③投資及び出資金の明細</t>
    <phoneticPr fontId="12"/>
  </si>
  <si>
    <t>④基金の明細</t>
    <phoneticPr fontId="12"/>
  </si>
  <si>
    <t>⑤貸付金の明細</t>
    <phoneticPr fontId="12"/>
  </si>
  <si>
    <t>-</t>
    <phoneticPr fontId="4"/>
  </si>
  <si>
    <t>該当無し</t>
    <rPh sb="0" eb="2">
      <t>ガイトウ</t>
    </rPh>
    <rPh sb="2" eb="3">
      <t>ナシ</t>
    </rPh>
    <phoneticPr fontId="4"/>
  </si>
  <si>
    <t>川本町農林公社</t>
    <rPh sb="0" eb="2">
      <t>カワモト</t>
    </rPh>
    <rPh sb="2" eb="3">
      <t>チョウ</t>
    </rPh>
    <rPh sb="3" eb="5">
      <t>ノウリン</t>
    </rPh>
    <rPh sb="5" eb="7">
      <t>コウシャ</t>
    </rPh>
    <phoneticPr fontId="4"/>
  </si>
  <si>
    <t>-</t>
    <phoneticPr fontId="4"/>
  </si>
  <si>
    <t>(株)山陰放送株券</t>
    <rPh sb="0" eb="3">
      <t>カブシキガイシャ</t>
    </rPh>
    <rPh sb="3" eb="5">
      <t>サンイン</t>
    </rPh>
    <rPh sb="5" eb="7">
      <t>ホウソウ</t>
    </rPh>
    <rPh sb="7" eb="9">
      <t>カブケン</t>
    </rPh>
    <phoneticPr fontId="3"/>
  </si>
  <si>
    <t>(株)山陰中央新報社株券</t>
    <rPh sb="0" eb="3">
      <t>カブシキガイシャ</t>
    </rPh>
    <rPh sb="3" eb="5">
      <t>サンイン</t>
    </rPh>
    <rPh sb="5" eb="7">
      <t>チュウオウ</t>
    </rPh>
    <rPh sb="7" eb="10">
      <t>シンポウシャ</t>
    </rPh>
    <rPh sb="10" eb="12">
      <t>カブケン</t>
    </rPh>
    <phoneticPr fontId="3"/>
  </si>
  <si>
    <t>邑智郡森林組合</t>
    <rPh sb="0" eb="3">
      <t>オオチグン</t>
    </rPh>
    <rPh sb="3" eb="5">
      <t>シンリン</t>
    </rPh>
    <rPh sb="5" eb="7">
      <t>クミアイ</t>
    </rPh>
    <phoneticPr fontId="3"/>
  </si>
  <si>
    <t>島根県農業信用基金協会</t>
    <rPh sb="0" eb="3">
      <t>シマネケン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3"/>
  </si>
  <si>
    <t>島根県林業公社</t>
    <rPh sb="0" eb="3">
      <t>シマネケン</t>
    </rPh>
    <rPh sb="3" eb="5">
      <t>リンギョウ</t>
    </rPh>
    <rPh sb="5" eb="7">
      <t>コウシャ</t>
    </rPh>
    <phoneticPr fontId="3"/>
  </si>
  <si>
    <t>島根県消防協会</t>
    <rPh sb="0" eb="3">
      <t>シマネケン</t>
    </rPh>
    <rPh sb="3" eb="5">
      <t>ショウボウ</t>
    </rPh>
    <rPh sb="5" eb="7">
      <t>キョウカイ</t>
    </rPh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</si>
  <si>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</si>
  <si>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3"/>
  </si>
  <si>
    <t>島根育英会</t>
    <rPh sb="0" eb="2">
      <t>シマネ</t>
    </rPh>
    <rPh sb="2" eb="5">
      <t>イクエイカイ</t>
    </rPh>
    <phoneticPr fontId="3"/>
  </si>
  <si>
    <t>島根県国際交流センター</t>
    <rPh sb="0" eb="3">
      <t>シマネケン</t>
    </rPh>
    <rPh sb="3" eb="5">
      <t>コクサイ</t>
    </rPh>
    <rPh sb="5" eb="7">
      <t>コウリュウ</t>
    </rPh>
    <phoneticPr fontId="3"/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</si>
  <si>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3"/>
  </si>
  <si>
    <t>島根県暴力追放県民センター</t>
    <rPh sb="0" eb="3">
      <t>シマネケン</t>
    </rPh>
    <rPh sb="3" eb="5">
      <t>ボウリョク</t>
    </rPh>
    <rPh sb="5" eb="7">
      <t>ツイホウ</t>
    </rPh>
    <rPh sb="7" eb="9">
      <t>ケンミン</t>
    </rPh>
    <phoneticPr fontId="3"/>
  </si>
  <si>
    <t>邑智郡広域振興財団</t>
    <rPh sb="0" eb="3">
      <t>オオチグン</t>
    </rPh>
    <rPh sb="3" eb="5">
      <t>コウイキ</t>
    </rPh>
    <rPh sb="5" eb="7">
      <t>シンコウ</t>
    </rPh>
    <rPh sb="7" eb="9">
      <t>ザイダン</t>
    </rPh>
    <phoneticPr fontId="3"/>
  </si>
  <si>
    <t>島根県みどりの担い手基金</t>
    <rPh sb="0" eb="3">
      <t>シマネケン</t>
    </rPh>
    <rPh sb="7" eb="8">
      <t>ニナ</t>
    </rPh>
    <rPh sb="9" eb="10">
      <t>テ</t>
    </rPh>
    <rPh sb="10" eb="12">
      <t>キキン</t>
    </rPh>
    <phoneticPr fontId="3"/>
  </si>
  <si>
    <t>しまねまごごろバンク</t>
  </si>
  <si>
    <t>（財）島根県西部勤労共済会</t>
    <rPh sb="1" eb="2">
      <t>ザイ</t>
    </rPh>
    <rPh sb="3" eb="8">
      <t>シマネケンセイブ</t>
    </rPh>
    <rPh sb="8" eb="10">
      <t>キンロウ</t>
    </rPh>
    <rPh sb="10" eb="13">
      <t>キョウサイカイ</t>
    </rPh>
    <phoneticPr fontId="3"/>
  </si>
  <si>
    <t>学校教育施設整備基金</t>
    <rPh sb="0" eb="2">
      <t>ガッコウ</t>
    </rPh>
    <rPh sb="2" eb="4">
      <t>キョウイク</t>
    </rPh>
    <rPh sb="4" eb="6">
      <t>シセツ</t>
    </rPh>
    <rPh sb="6" eb="8">
      <t>セイビ</t>
    </rPh>
    <rPh sb="8" eb="10">
      <t>キキン</t>
    </rPh>
    <phoneticPr fontId="3"/>
  </si>
  <si>
    <t>公共施設維持管理基金</t>
    <rPh sb="0" eb="2">
      <t>コウキョウ</t>
    </rPh>
    <rPh sb="2" eb="4">
      <t>シセツ</t>
    </rPh>
    <rPh sb="4" eb="6">
      <t>イジ</t>
    </rPh>
    <rPh sb="6" eb="8">
      <t>カンリ</t>
    </rPh>
    <rPh sb="8" eb="10">
      <t>キキン</t>
    </rPh>
    <phoneticPr fontId="3"/>
  </si>
  <si>
    <t>福祉施設整備基金</t>
    <rPh sb="0" eb="2">
      <t>フクシ</t>
    </rPh>
    <rPh sb="2" eb="4">
      <t>シセツ</t>
    </rPh>
    <rPh sb="4" eb="6">
      <t>セイビ</t>
    </rPh>
    <rPh sb="6" eb="8">
      <t>キキン</t>
    </rPh>
    <phoneticPr fontId="3"/>
  </si>
  <si>
    <t>ふるさと創生事業資金積立金</t>
    <rPh sb="4" eb="6">
      <t>ソウセイ</t>
    </rPh>
    <rPh sb="6" eb="8">
      <t>ジギョウ</t>
    </rPh>
    <rPh sb="8" eb="10">
      <t>シキン</t>
    </rPh>
    <rPh sb="10" eb="12">
      <t>ツミタテ</t>
    </rPh>
    <rPh sb="12" eb="13">
      <t>キン</t>
    </rPh>
    <phoneticPr fontId="3"/>
  </si>
  <si>
    <t>ふるさと思いやり基金</t>
    <rPh sb="4" eb="5">
      <t>オモ</t>
    </rPh>
    <rPh sb="8" eb="10">
      <t>キキン</t>
    </rPh>
    <phoneticPr fontId="3"/>
  </si>
  <si>
    <t>ふるさと水と土保全対策基金</t>
    <rPh sb="4" eb="5">
      <t>ミズ</t>
    </rPh>
    <rPh sb="6" eb="7">
      <t>ツチ</t>
    </rPh>
    <rPh sb="7" eb="9">
      <t>ホゼン</t>
    </rPh>
    <rPh sb="9" eb="11">
      <t>タイサク</t>
    </rPh>
    <rPh sb="11" eb="13">
      <t>キキン</t>
    </rPh>
    <phoneticPr fontId="3"/>
  </si>
  <si>
    <t>雇用創出基金</t>
    <rPh sb="0" eb="2">
      <t>コヨウ</t>
    </rPh>
    <rPh sb="2" eb="4">
      <t>ソウシュツ</t>
    </rPh>
    <rPh sb="4" eb="6">
      <t>キキン</t>
    </rPh>
    <phoneticPr fontId="3"/>
  </si>
  <si>
    <t>過疎地域自立促進基金</t>
    <rPh sb="0" eb="2">
      <t>カソ</t>
    </rPh>
    <rPh sb="2" eb="4">
      <t>チイキ</t>
    </rPh>
    <rPh sb="4" eb="6">
      <t>ジリツ</t>
    </rPh>
    <rPh sb="6" eb="8">
      <t>ソクシン</t>
    </rPh>
    <rPh sb="8" eb="10">
      <t>キキン</t>
    </rPh>
    <phoneticPr fontId="3"/>
  </si>
  <si>
    <t>江の川下流地域活性化事業積立金</t>
    <rPh sb="0" eb="1">
      <t>ゴウ</t>
    </rPh>
    <rPh sb="2" eb="3">
      <t>カワ</t>
    </rPh>
    <rPh sb="3" eb="5">
      <t>カリュウ</t>
    </rPh>
    <rPh sb="5" eb="7">
      <t>チイキ</t>
    </rPh>
    <rPh sb="7" eb="10">
      <t>カッセイカ</t>
    </rPh>
    <rPh sb="10" eb="12">
      <t>ジギョウ</t>
    </rPh>
    <rPh sb="12" eb="14">
      <t>ツミタテ</t>
    </rPh>
    <rPh sb="14" eb="15">
      <t>キン</t>
    </rPh>
    <phoneticPr fontId="3"/>
  </si>
  <si>
    <t>子ども・子育て支援基金</t>
    <rPh sb="0" eb="1">
      <t>コ</t>
    </rPh>
    <rPh sb="4" eb="6">
      <t>コソダ</t>
    </rPh>
    <rPh sb="7" eb="9">
      <t>シエン</t>
    </rPh>
    <rPh sb="9" eb="11">
      <t>キキン</t>
    </rPh>
    <phoneticPr fontId="3"/>
  </si>
  <si>
    <t>　北地区農地開発負担金償還資金</t>
    <rPh sb="1" eb="2">
      <t>キタ</t>
    </rPh>
    <rPh sb="2" eb="4">
      <t>チク</t>
    </rPh>
    <rPh sb="4" eb="6">
      <t>ノウチ</t>
    </rPh>
    <rPh sb="6" eb="8">
      <t>カイハツ</t>
    </rPh>
    <rPh sb="8" eb="11">
      <t>フタンキン</t>
    </rPh>
    <rPh sb="11" eb="13">
      <t>ショウカン</t>
    </rPh>
    <rPh sb="13" eb="15">
      <t>シキン</t>
    </rPh>
    <phoneticPr fontId="14"/>
  </si>
  <si>
    <t>　住宅新築等資金</t>
    <rPh sb="1" eb="3">
      <t>ジュウタク</t>
    </rPh>
    <rPh sb="3" eb="5">
      <t>シンチク</t>
    </rPh>
    <rPh sb="5" eb="6">
      <t>ナド</t>
    </rPh>
    <rPh sb="6" eb="8">
      <t>シキン</t>
    </rPh>
    <phoneticPr fontId="14"/>
  </si>
  <si>
    <t>　定住奨学金</t>
    <rPh sb="1" eb="3">
      <t>テイジュウ</t>
    </rPh>
    <rPh sb="3" eb="6">
      <t>ショウガクキン</t>
    </rPh>
    <phoneticPr fontId="14"/>
  </si>
  <si>
    <t>　遊休農地再生活動資金</t>
    <rPh sb="1" eb="3">
      <t>ユウキュウ</t>
    </rPh>
    <rPh sb="3" eb="5">
      <t>ノウチ</t>
    </rPh>
    <rPh sb="5" eb="7">
      <t>サイセイ</t>
    </rPh>
    <rPh sb="7" eb="9">
      <t>カツドウ</t>
    </rPh>
    <rPh sb="9" eb="11">
      <t>シキン</t>
    </rPh>
    <phoneticPr fontId="14"/>
  </si>
  <si>
    <t>　企業立地支援緊急対策事業貸付金</t>
    <rPh sb="1" eb="3">
      <t>キギョウ</t>
    </rPh>
    <rPh sb="3" eb="5">
      <t>リッチ</t>
    </rPh>
    <rPh sb="4" eb="5">
      <t>キリツ</t>
    </rPh>
    <rPh sb="5" eb="7">
      <t>シエン</t>
    </rPh>
    <rPh sb="7" eb="9">
      <t>キンキュウ</t>
    </rPh>
    <rPh sb="9" eb="11">
      <t>タイサク</t>
    </rPh>
    <rPh sb="11" eb="13">
      <t>ジギョウ</t>
    </rPh>
    <rPh sb="13" eb="16">
      <t>カシツケキン</t>
    </rPh>
    <phoneticPr fontId="14"/>
  </si>
  <si>
    <t>　町民税</t>
    <rPh sb="1" eb="3">
      <t>チョウミン</t>
    </rPh>
    <rPh sb="3" eb="4">
      <t>ゼイ</t>
    </rPh>
    <phoneticPr fontId="12"/>
  </si>
  <si>
    <t>　固定資産税</t>
    <rPh sb="1" eb="3">
      <t>コテイ</t>
    </rPh>
    <rPh sb="3" eb="6">
      <t>シサンゼイ</t>
    </rPh>
    <phoneticPr fontId="12"/>
  </si>
  <si>
    <t>　軽自動車税</t>
    <rPh sb="1" eb="5">
      <t>ケイジドウシャ</t>
    </rPh>
    <rPh sb="5" eb="6">
      <t>ゼイ</t>
    </rPh>
    <phoneticPr fontId="4"/>
  </si>
  <si>
    <t>　使用料及び手数料</t>
    <rPh sb="1" eb="4">
      <t>シヨウリョウ</t>
    </rPh>
    <rPh sb="4" eb="5">
      <t>オヨ</t>
    </rPh>
    <rPh sb="6" eb="8">
      <t>テスウ</t>
    </rPh>
    <rPh sb="8" eb="9">
      <t>リョウ</t>
    </rPh>
    <phoneticPr fontId="4"/>
  </si>
  <si>
    <t>　諸収入</t>
    <rPh sb="1" eb="2">
      <t>ショ</t>
    </rPh>
    <rPh sb="2" eb="4">
      <t>シュウニュウ</t>
    </rPh>
    <phoneticPr fontId="4"/>
  </si>
  <si>
    <t>　負担金及び負担金</t>
    <rPh sb="1" eb="4">
      <t>フタンキン</t>
    </rPh>
    <rPh sb="4" eb="5">
      <t>オヨ</t>
    </rPh>
    <rPh sb="6" eb="9">
      <t>フタンキン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</si>
  <si>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</si>
  <si>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</si>
  <si>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町村議会議員共済会</t>
  </si>
  <si>
    <t>生活インフラ・ 国土保全</t>
  </si>
  <si>
    <t>各自治会</t>
    <rPh sb="0" eb="1">
      <t>カク</t>
    </rPh>
    <rPh sb="1" eb="4">
      <t>ジチカイ</t>
    </rPh>
    <phoneticPr fontId="37"/>
  </si>
  <si>
    <t>集落協定</t>
    <rPh sb="0" eb="2">
      <t>シュウラク</t>
    </rPh>
    <rPh sb="2" eb="4">
      <t>キョウテイ</t>
    </rPh>
    <phoneticPr fontId="37"/>
  </si>
  <si>
    <t>島根中央高等学校教育振興助成金</t>
  </si>
  <si>
    <t>島根県立島根中央高等学校後援会</t>
  </si>
  <si>
    <t>合併処理浄化槽設置費補助金</t>
  </si>
  <si>
    <t>町民</t>
    <rPh sb="0" eb="2">
      <t>チョウミン</t>
    </rPh>
    <phoneticPr fontId="4"/>
  </si>
  <si>
    <t>環境衛生</t>
    <rPh sb="0" eb="2">
      <t>カンキョウ</t>
    </rPh>
    <rPh sb="2" eb="4">
      <t>エイセイ</t>
    </rPh>
    <phoneticPr fontId="4"/>
  </si>
  <si>
    <t>島根県総合防災システム運営負担金</t>
  </si>
  <si>
    <t>島根県知事</t>
    <rPh sb="0" eb="2">
      <t>シマネ</t>
    </rPh>
    <rPh sb="2" eb="5">
      <t>ケンチジ</t>
    </rPh>
    <phoneticPr fontId="4"/>
  </si>
  <si>
    <t>消防</t>
    <rPh sb="0" eb="2">
      <t>ショウボウ</t>
    </rPh>
    <phoneticPr fontId="4"/>
  </si>
  <si>
    <t>農道県事業負担金</t>
  </si>
  <si>
    <t>島根県県央県土整備事務所</t>
  </si>
  <si>
    <t>地方議会議員年金負担金</t>
  </si>
  <si>
    <t>生活交通確保対策負担金</t>
  </si>
  <si>
    <t>自治会事務交付金</t>
  </si>
  <si>
    <t>民間住宅整備支援事業補助金</t>
  </si>
  <si>
    <t>社会福祉活動助成金</t>
  </si>
  <si>
    <t>川本町福祉施設整備補助金</t>
  </si>
  <si>
    <t>医療近接型住まい整備事業補助金</t>
  </si>
  <si>
    <t>公的病院等支援費補助金</t>
  </si>
  <si>
    <t>中山間地域等直接支払事業交付金</t>
  </si>
  <si>
    <t>多面的機能支払交付金</t>
  </si>
  <si>
    <t>農業公社管理運営費補助金</t>
  </si>
  <si>
    <t>邑南町長　石橋良治</t>
  </si>
  <si>
    <t>総務</t>
    <rPh sb="0" eb="2">
      <t>ソウム</t>
    </rPh>
    <phoneticPr fontId="37"/>
  </si>
  <si>
    <t>有限会社　才木建設</t>
    <rPh sb="0" eb="2">
      <t>ユウゲン</t>
    </rPh>
    <rPh sb="2" eb="4">
      <t>カイシャ</t>
    </rPh>
    <rPh sb="5" eb="7">
      <t>サイキ</t>
    </rPh>
    <rPh sb="7" eb="9">
      <t>ケンセツ</t>
    </rPh>
    <phoneticPr fontId="4"/>
  </si>
  <si>
    <t>福祉</t>
    <rPh sb="0" eb="2">
      <t>フクシ</t>
    </rPh>
    <phoneticPr fontId="37"/>
  </si>
  <si>
    <t>社会福祉法人　川本町社会福祉協議会</t>
  </si>
  <si>
    <t>社会福祉法人　川本福祉会</t>
  </si>
  <si>
    <t>社会医療法人　仁寿会</t>
  </si>
  <si>
    <t>産業振興</t>
    <rPh sb="0" eb="2">
      <t>サンギョウ</t>
    </rPh>
    <rPh sb="2" eb="4">
      <t>シンコウ</t>
    </rPh>
    <phoneticPr fontId="37"/>
  </si>
  <si>
    <t>古屋口保全組合</t>
  </si>
  <si>
    <t>公益財団法人　川本町農業公社</t>
  </si>
  <si>
    <t>教育</t>
    <rPh sb="0" eb="2">
      <t>キョウイク</t>
    </rPh>
    <phoneticPr fontId="37"/>
  </si>
  <si>
    <t>その他</t>
    <rPh sb="2" eb="3">
      <t>タ</t>
    </rPh>
    <phoneticPr fontId="37"/>
  </si>
  <si>
    <t>一部事務組合・広域連合負担金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4">
      <t>フタンキン</t>
    </rPh>
    <phoneticPr fontId="16"/>
  </si>
  <si>
    <t>一部事務組合、広域連合３団体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2" eb="14">
      <t>ダンタイ</t>
    </rPh>
    <phoneticPr fontId="16"/>
  </si>
  <si>
    <t>-</t>
    <phoneticPr fontId="37"/>
  </si>
  <si>
    <t>町税</t>
    <rPh sb="0" eb="2">
      <t>チョウゼイ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</si>
  <si>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</si>
  <si>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</si>
  <si>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</si>
  <si>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</si>
  <si>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</si>
  <si>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</si>
  <si>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</si>
  <si>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</si>
  <si>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</si>
  <si>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4"/>
  </si>
  <si>
    <t>地方交付税</t>
    <rPh sb="0" eb="2">
      <t>チホウ</t>
    </rPh>
    <rPh sb="2" eb="5">
      <t>コウフゼイ</t>
    </rPh>
    <phoneticPr fontId="4"/>
  </si>
  <si>
    <t>相殺消去</t>
    <rPh sb="0" eb="2">
      <t>ソウサイ</t>
    </rPh>
    <rPh sb="2" eb="4">
      <t>ショウキョ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</si>
  <si>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12"/>
  </si>
  <si>
    <t>（単位：千円）</t>
    <rPh sb="1" eb="3">
      <t>タンイ</t>
    </rPh>
    <rPh sb="4" eb="5">
      <t>セン</t>
    </rPh>
    <rPh sb="5" eb="6">
      <t>エン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</si>
  <si>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18"/>
  </si>
  <si>
    <t>附属明細書（一般会計等）</t>
    <rPh sb="0" eb="2">
      <t>フゾク</t>
    </rPh>
    <rPh sb="2" eb="5">
      <t>メイサイショ</t>
    </rPh>
    <rPh sb="6" eb="8">
      <t>イッパン</t>
    </rPh>
    <rPh sb="8" eb="10">
      <t>カイケイ</t>
    </rPh>
    <rPh sb="10" eb="11">
      <t>トウ</t>
    </rPh>
    <phoneticPr fontId="12"/>
  </si>
  <si>
    <t>569,935</t>
  </si>
  <si>
    <t>126,254</t>
  </si>
  <si>
    <t>96,354</t>
  </si>
  <si>
    <t>15,707,338</t>
  </si>
  <si>
    <t>1,559,979</t>
  </si>
  <si>
    <t>12,609,096</t>
  </si>
  <si>
    <t>968,328</t>
  </si>
  <si>
    <t>32,726,835</t>
  </si>
  <si>
    <t>77,525</t>
  </si>
  <si>
    <t>170,279</t>
  </si>
  <si>
    <t>32,394,625</t>
  </si>
  <si>
    <t>84,406</t>
  </si>
  <si>
    <t>354,659</t>
  </si>
  <si>
    <t>48,788,832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</si>
</sst>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  <numFmt numFmtId="179" formatCode="0.0%"/>
    <numFmt numFmtId="180" formatCode="\ @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27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/>
    <xf numFmtId="38" fontId="34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0" borderId="0"/>
  </cellStyleXfs>
  <cellXfs count="260">
    <xf numFmtId="0" fontId="0" fillId="0" borderId="0" xfId="0">
      <alignment vertical="center"/>
    </xf>
    <xf numFmtId="0" fontId="6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0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9" fillId="0" borderId="15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176" fontId="26" fillId="0" borderId="1" xfId="1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3" xfId="0" applyFont="1" applyBorder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8" fillId="0" borderId="3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13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0" fontId="29" fillId="0" borderId="26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38" fontId="9" fillId="0" borderId="15" xfId="1" applyFont="1" applyBorder="1">
      <alignment vertical="center"/>
    </xf>
    <xf numFmtId="38" fontId="6" fillId="0" borderId="15" xfId="1" applyFont="1" applyBorder="1">
      <alignment vertical="center"/>
    </xf>
    <xf numFmtId="38" fontId="9" fillId="0" borderId="0" xfId="1" applyFont="1">
      <alignment vertical="center"/>
    </xf>
    <xf numFmtId="0" fontId="0" fillId="0" borderId="0" xfId="0" applyFill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38" fontId="0" fillId="0" borderId="0" xfId="1" applyFont="1">
      <alignment vertical="center"/>
    </xf>
    <xf numFmtId="10" fontId="28" fillId="0" borderId="15" xfId="17" applyNumberFormat="1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0" borderId="15" xfId="0" applyFont="1" applyBorder="1">
      <alignment vertical="center"/>
    </xf>
    <xf numFmtId="0" fontId="29" fillId="0" borderId="10" xfId="0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19" fillId="0" borderId="0" xfId="1" applyFont="1" applyBorder="1" applyAlignment="1">
      <alignment horizontal="right" vertical="center"/>
    </xf>
    <xf numFmtId="38" fontId="6" fillId="0" borderId="15" xfId="1" applyFont="1" applyBorder="1" applyAlignment="1">
      <alignment horizontal="center" vertical="center"/>
    </xf>
    <xf numFmtId="38" fontId="6" fillId="3" borderId="15" xfId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8" fillId="3" borderId="1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centerContinuous" vertical="center" wrapText="1"/>
    </xf>
    <xf numFmtId="0" fontId="0" fillId="2" borderId="0" xfId="0" applyFill="1" applyBorder="1" applyAlignment="1">
      <alignment horizontal="center" vertical="center"/>
    </xf>
    <xf numFmtId="177" fontId="16" fillId="2" borderId="0" xfId="1" applyNumberFormat="1" applyFont="1" applyFill="1" applyBorder="1">
      <alignment vertical="center"/>
    </xf>
    <xf numFmtId="177" fontId="16" fillId="2" borderId="0" xfId="1" applyNumberFormat="1" applyFont="1" applyFill="1" applyBorder="1" applyAlignment="1">
      <alignment horizontal="right" vertical="center"/>
    </xf>
    <xf numFmtId="38" fontId="29" fillId="3" borderId="15" xfId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3" fillId="0" borderId="15" xfId="2" applyFont="1" applyBorder="1">
      <alignment vertical="center"/>
    </xf>
    <xf numFmtId="0" fontId="33" fillId="0" borderId="15" xfId="2" applyFont="1" applyBorder="1" applyAlignment="1">
      <alignment horizontal="center" vertical="center"/>
    </xf>
    <xf numFmtId="0" fontId="33" fillId="3" borderId="15" xfId="2" applyFont="1" applyFill="1" applyBorder="1" applyAlignment="1">
      <alignment horizontal="center" vertical="center" wrapText="1"/>
    </xf>
    <xf numFmtId="179" fontId="6" fillId="0" borderId="15" xfId="17" applyNumberFormat="1" applyFont="1" applyBorder="1">
      <alignment vertical="center"/>
    </xf>
    <xf numFmtId="10" fontId="6" fillId="0" borderId="15" xfId="17" applyNumberFormat="1" applyFont="1" applyBorder="1">
      <alignment vertical="center"/>
    </xf>
    <xf numFmtId="38" fontId="6" fillId="0" borderId="8" xfId="1" applyFont="1" applyBorder="1">
      <alignment vertical="center"/>
    </xf>
    <xf numFmtId="41" fontId="9" fillId="0" borderId="15" xfId="1" applyNumberFormat="1" applyFont="1" applyBorder="1" applyAlignment="1">
      <alignment horizontal="right" vertical="center"/>
    </xf>
    <xf numFmtId="41" fontId="9" fillId="0" borderId="15" xfId="1" applyNumberFormat="1" applyFont="1" applyBorder="1">
      <alignment vertical="center"/>
    </xf>
    <xf numFmtId="38" fontId="33" fillId="0" borderId="15" xfId="1" applyFont="1" applyBorder="1">
      <alignment vertical="center"/>
    </xf>
    <xf numFmtId="41" fontId="0" fillId="0" borderId="0" xfId="0" applyNumberFormat="1">
      <alignment vertical="center"/>
    </xf>
    <xf numFmtId="41" fontId="25" fillId="0" borderId="0" xfId="0" applyNumberFormat="1" applyFont="1" applyAlignment="1">
      <alignment horizontal="right"/>
    </xf>
    <xf numFmtId="41" fontId="8" fillId="3" borderId="15" xfId="3" applyNumberFormat="1" applyFont="1" applyFill="1" applyBorder="1" applyAlignment="1">
      <alignment horizontal="center" vertical="center" wrapText="1"/>
    </xf>
    <xf numFmtId="41" fontId="8" fillId="0" borderId="15" xfId="1" applyNumberFormat="1" applyFont="1" applyBorder="1" applyAlignment="1">
      <alignment vertical="center"/>
    </xf>
    <xf numFmtId="0" fontId="0" fillId="0" borderId="0" xfId="0" applyFill="1">
      <alignment vertical="center"/>
    </xf>
    <xf numFmtId="41" fontId="0" fillId="2" borderId="15" xfId="1" applyNumberFormat="1" applyFont="1" applyFill="1" applyBorder="1">
      <alignment vertical="center"/>
    </xf>
    <xf numFmtId="41" fontId="6" fillId="0" borderId="15" xfId="1" applyNumberFormat="1" applyFont="1" applyBorder="1" applyAlignment="1">
      <alignment horizontal="right" vertical="center"/>
    </xf>
    <xf numFmtId="0" fontId="38" fillId="0" borderId="0" xfId="0" applyFont="1">
      <alignment vertical="center"/>
    </xf>
    <xf numFmtId="38" fontId="6" fillId="3" borderId="15" xfId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13" xfId="3" applyFont="1" applyFill="1" applyBorder="1" applyAlignment="1">
      <alignment vertical="center"/>
    </xf>
    <xf numFmtId="0" fontId="39" fillId="3" borderId="18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41" fontId="28" fillId="0" borderId="20" xfId="1" applyNumberFormat="1" applyFont="1" applyBorder="1" applyAlignment="1">
      <alignment horizontal="center" vertical="center" wrapText="1"/>
    </xf>
    <xf numFmtId="41" fontId="28" fillId="0" borderId="15" xfId="1" applyNumberFormat="1" applyFont="1" applyBorder="1" applyAlignment="1">
      <alignment vertical="center"/>
    </xf>
    <xf numFmtId="41" fontId="26" fillId="0" borderId="3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5" xfId="0" applyFont="1" applyBorder="1">
      <alignment vertical="center"/>
    </xf>
    <xf numFmtId="38" fontId="9" fillId="0" borderId="15" xfId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0" fillId="0" borderId="13" xfId="0" applyBorder="1">
      <alignment vertical="center"/>
    </xf>
    <xf numFmtId="38" fontId="5" fillId="0" borderId="0" xfId="1" applyFont="1" applyFill="1" applyBorder="1" applyAlignment="1">
      <alignment vertical="center"/>
    </xf>
    <xf numFmtId="41" fontId="6" fillId="0" borderId="15" xfId="1" applyNumberFormat="1" applyFont="1" applyBorder="1">
      <alignment vertical="center"/>
    </xf>
    <xf numFmtId="0" fontId="6" fillId="0" borderId="13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38" fontId="9" fillId="0" borderId="0" xfId="1" applyFont="1" applyBorder="1">
      <alignment vertical="center"/>
    </xf>
    <xf numFmtId="0" fontId="9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6" fillId="0" borderId="0" xfId="2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41" fontId="30" fillId="0" borderId="15" xfId="1" applyNumberFormat="1" applyFont="1" applyFill="1" applyBorder="1" applyAlignment="1">
      <alignment vertical="center"/>
    </xf>
    <xf numFmtId="41" fontId="30" fillId="0" borderId="20" xfId="1" applyNumberFormat="1" applyFont="1" applyFill="1" applyBorder="1">
      <alignment vertical="center"/>
    </xf>
    <xf numFmtId="41" fontId="30" fillId="0" borderId="13" xfId="1" applyNumberFormat="1" applyFont="1" applyFill="1" applyBorder="1">
      <alignment vertical="center"/>
    </xf>
    <xf numFmtId="41" fontId="30" fillId="0" borderId="15" xfId="1" applyNumberFormat="1" applyFont="1" applyFill="1" applyBorder="1">
      <alignment vertical="center"/>
    </xf>
    <xf numFmtId="41" fontId="30" fillId="0" borderId="13" xfId="1" applyNumberFormat="1" applyFont="1" applyFill="1" applyBorder="1" applyAlignment="1">
      <alignment vertical="center"/>
    </xf>
    <xf numFmtId="41" fontId="30" fillId="0" borderId="20" xfId="1" applyNumberFormat="1" applyFont="1" applyFill="1" applyBorder="1" applyAlignment="1">
      <alignment vertical="center"/>
    </xf>
    <xf numFmtId="41" fontId="28" fillId="0" borderId="25" xfId="1" applyNumberFormat="1" applyFont="1" applyBorder="1" applyAlignment="1">
      <alignment vertical="center"/>
    </xf>
    <xf numFmtId="41" fontId="29" fillId="0" borderId="3" xfId="1" applyNumberFormat="1" applyFont="1" applyBorder="1">
      <alignment vertical="center"/>
    </xf>
    <xf numFmtId="38" fontId="9" fillId="0" borderId="10" xfId="1" applyFont="1" applyBorder="1">
      <alignment vertical="center"/>
    </xf>
    <xf numFmtId="41" fontId="9" fillId="0" borderId="10" xfId="1" applyNumberFormat="1" applyFont="1" applyBorder="1">
      <alignment vertical="center"/>
    </xf>
    <xf numFmtId="38" fontId="9" fillId="0" borderId="16" xfId="1" applyFont="1" applyBorder="1">
      <alignment vertical="center"/>
    </xf>
    <xf numFmtId="41" fontId="9" fillId="0" borderId="16" xfId="1" applyNumberFormat="1" applyFont="1" applyBorder="1">
      <alignment vertical="center"/>
    </xf>
    <xf numFmtId="0" fontId="9" fillId="0" borderId="10" xfId="0" applyFont="1" applyBorder="1" applyAlignment="1">
      <alignment horizontal="left" vertical="center"/>
    </xf>
    <xf numFmtId="38" fontId="9" fillId="0" borderId="10" xfId="1" applyFont="1" applyBorder="1" applyAlignment="1">
      <alignment horizontal="left" vertical="center"/>
    </xf>
    <xf numFmtId="180" fontId="6" fillId="0" borderId="15" xfId="2" applyNumberFormat="1" applyFont="1" applyBorder="1" applyAlignment="1">
      <alignment horizontal="left" vertical="center" wrapText="1"/>
    </xf>
    <xf numFmtId="180" fontId="6" fillId="2" borderId="15" xfId="2" applyNumberFormat="1" applyFont="1" applyFill="1" applyBorder="1" applyAlignment="1">
      <alignment horizontal="left" vertical="center"/>
    </xf>
    <xf numFmtId="180" fontId="6" fillId="2" borderId="15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180" fontId="6" fillId="0" borderId="15" xfId="2" applyNumberFormat="1" applyFont="1" applyBorder="1" applyAlignment="1">
      <alignment horizontal="left" vertical="center"/>
    </xf>
    <xf numFmtId="0" fontId="6" fillId="3" borderId="15" xfId="2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8" fontId="6" fillId="3" borderId="15" xfId="1" applyFont="1" applyFill="1" applyBorder="1" applyAlignment="1">
      <alignment horizontal="center" vertical="center" wrapText="1"/>
    </xf>
    <xf numFmtId="180" fontId="18" fillId="0" borderId="15" xfId="0" applyNumberFormat="1" applyFont="1" applyBorder="1" applyAlignment="1">
      <alignment horizontal="left" vertical="center"/>
    </xf>
    <xf numFmtId="180" fontId="6" fillId="0" borderId="15" xfId="2" applyNumberFormat="1" applyFont="1" applyFill="1" applyBorder="1" applyAlignment="1">
      <alignment horizontal="left" vertical="center"/>
    </xf>
    <xf numFmtId="180" fontId="6" fillId="0" borderId="15" xfId="2" applyNumberFormat="1" applyFont="1" applyFill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180" fontId="19" fillId="0" borderId="15" xfId="0" applyNumberFormat="1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left" vertical="center"/>
    </xf>
    <xf numFmtId="0" fontId="29" fillId="2" borderId="1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28" xfId="3" applyFont="1" applyFill="1" applyBorder="1" applyAlignment="1">
      <alignment horizontal="right" vertical="center" indent="1"/>
    </xf>
    <xf numFmtId="0" fontId="8" fillId="0" borderId="29" xfId="3" applyFont="1" applyFill="1" applyBorder="1" applyAlignment="1">
      <alignment horizontal="right" vertical="center" indent="1"/>
    </xf>
    <xf numFmtId="0" fontId="8" fillId="0" borderId="30" xfId="3" applyFont="1" applyFill="1" applyBorder="1" applyAlignment="1">
      <alignment horizontal="right" vertical="center" indent="1"/>
    </xf>
    <xf numFmtId="0" fontId="8" fillId="0" borderId="31" xfId="3" applyFont="1" applyFill="1" applyBorder="1" applyAlignment="1">
      <alignment horizontal="right" vertical="center" indent="1"/>
    </xf>
    <xf numFmtId="0" fontId="8" fillId="0" borderId="32" xfId="3" applyFont="1" applyFill="1" applyBorder="1" applyAlignment="1">
      <alignment horizontal="right" vertical="center" indent="1"/>
    </xf>
    <xf numFmtId="0" fontId="8" fillId="0" borderId="33" xfId="3" applyFont="1" applyFill="1" applyBorder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9" xfId="3" applyFont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38" fontId="21" fillId="2" borderId="0" xfId="1" applyFont="1" applyFill="1" applyAlignment="1">
      <alignment horizontal="left" vertical="center" wrapText="1"/>
    </xf>
    <xf numFmtId="38" fontId="29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19">
    <cellStyle name="パーセント" xfId="17" builtinId="5"/>
    <cellStyle name="桁区切り" xfId="1" builtinId="6"/>
    <cellStyle name="桁区切り 2" xfId="5"/>
    <cellStyle name="桁区切り 2 2" xfId="16"/>
    <cellStyle name="桁区切り 2 3" xfId="8"/>
    <cellStyle name="桁区切り 3" xfId="14"/>
    <cellStyle name="標準" xfId="0" builtinId="0"/>
    <cellStyle name="標準 2" xfId="2"/>
    <cellStyle name="標準 2 2" xfId="9"/>
    <cellStyle name="標準 2 3" xfId="10"/>
    <cellStyle name="標準 2 4" xfId="15"/>
    <cellStyle name="標準 2 5" xfId="7"/>
    <cellStyle name="標準 3" xfId="12"/>
    <cellStyle name="標準 4" xfId="11"/>
    <cellStyle name="標準 5" xfId="13"/>
    <cellStyle name="標準 6" xfId="6"/>
    <cellStyle name="標準 7" xfId="18"/>
    <cellStyle name="標準_附属明細表PL・NW・WS　20060423修正版" xfId="3"/>
    <cellStyle name="標準１" xfId="4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2"/>
  <sheetViews>
    <sheetView tabSelected="1"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5.375" customWidth="1"/>
    <col min="2" max="2" width="3.75" customWidth="1"/>
    <col min="3" max="3" width="15" customWidth="1"/>
    <col min="4" max="10" width="16.625" customWidth="1"/>
    <col min="11" max="11" width="16.25" customWidth="1"/>
    <col min="12" max="12" width="0.625" customWidth="1"/>
    <col min="13" max="13" width="0.375" customWidth="1"/>
  </cols>
  <sheetData>
    <row r="1" spans="1:12" ht="18.75" customHeight="1" x14ac:dyDescent="0.15">
      <c r="A1" s="121"/>
      <c r="B1" s="121" t="s">
        <v>12</v>
      </c>
      <c r="C1" s="122"/>
      <c r="D1" s="122"/>
    </row>
    <row r="2" spans="1:12" ht="24.75" customHeight="1" x14ac:dyDescent="0.15">
      <c r="A2" s="120"/>
      <c r="B2" s="120" t="s">
        <v>277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9.5" customHeight="1" x14ac:dyDescent="0.15">
      <c r="A3" s="121"/>
      <c r="B3" s="121" t="s">
        <v>13</v>
      </c>
      <c r="C3" s="122"/>
      <c r="D3" s="122"/>
      <c r="E3" s="122"/>
      <c r="F3" s="2"/>
      <c r="G3" s="2"/>
      <c r="H3" s="2"/>
      <c r="I3" s="2"/>
      <c r="J3" s="2"/>
      <c r="K3" s="2"/>
    </row>
    <row r="4" spans="1:12" ht="17.25" customHeight="1" x14ac:dyDescent="0.15">
      <c r="A4" s="123"/>
      <c r="B4" s="123" t="s">
        <v>171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2" ht="16.5" customHeight="1" x14ac:dyDescent="0.15">
      <c r="A5" s="121"/>
      <c r="B5" s="121" t="s">
        <v>14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2" ht="1.5" customHeight="1" x14ac:dyDescent="0.15"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2" ht="20.25" customHeight="1" x14ac:dyDescent="0.15">
      <c r="A7" s="3"/>
      <c r="B7" s="137" t="s">
        <v>15</v>
      </c>
      <c r="C7" s="10"/>
      <c r="D7" s="4"/>
      <c r="E7" s="4"/>
      <c r="F7" s="4"/>
      <c r="G7" s="4"/>
      <c r="H7" s="4"/>
      <c r="I7" s="4"/>
      <c r="J7" s="5" t="s">
        <v>274</v>
      </c>
      <c r="K7" s="5"/>
      <c r="L7" s="3"/>
    </row>
    <row r="8" spans="1:12" ht="22.5" customHeight="1" x14ac:dyDescent="0.15">
      <c r="A8" s="3"/>
      <c r="B8" s="173" t="s">
        <v>16</v>
      </c>
      <c r="C8" s="173"/>
      <c r="D8" s="173" t="s">
        <v>17</v>
      </c>
      <c r="E8" s="173" t="s">
        <v>18</v>
      </c>
      <c r="F8" s="173" t="s">
        <v>19</v>
      </c>
      <c r="G8" s="173" t="s">
        <v>20</v>
      </c>
      <c r="H8" s="173" t="s">
        <v>21</v>
      </c>
      <c r="I8" s="173" t="s">
        <v>22</v>
      </c>
      <c r="J8" s="174" t="s">
        <v>23</v>
      </c>
      <c r="K8" s="136"/>
      <c r="L8" s="3"/>
    </row>
    <row r="9" spans="1:12" ht="22.5" customHeight="1" x14ac:dyDescent="0.15">
      <c r="A9" s="3"/>
      <c r="B9" s="173"/>
      <c r="C9" s="173"/>
      <c r="D9" s="173"/>
      <c r="E9" s="173"/>
      <c r="F9" s="173"/>
      <c r="G9" s="173"/>
      <c r="H9" s="173"/>
      <c r="I9" s="173"/>
      <c r="J9" s="174"/>
      <c r="K9" s="136"/>
      <c r="L9" s="3"/>
    </row>
    <row r="10" spans="1:12" ht="14.1" customHeight="1" x14ac:dyDescent="0.15">
      <c r="A10" s="3"/>
      <c r="B10" s="168" t="s">
        <v>24</v>
      </c>
      <c r="C10" s="168"/>
      <c r="D10" s="116">
        <v>15535567</v>
      </c>
      <c r="E10" s="116">
        <v>298025</v>
      </c>
      <c r="F10" s="116" t="s">
        <v>279</v>
      </c>
      <c r="G10" s="116" t="s">
        <v>281</v>
      </c>
      <c r="H10" s="116">
        <v>8580036</v>
      </c>
      <c r="I10" s="116">
        <v>334221</v>
      </c>
      <c r="J10" s="116">
        <v>7127301</v>
      </c>
      <c r="K10" s="87"/>
      <c r="L10" s="3"/>
    </row>
    <row r="11" spans="1:12" ht="14.1" customHeight="1" x14ac:dyDescent="0.15">
      <c r="A11" s="3"/>
      <c r="B11" s="168" t="s">
        <v>25</v>
      </c>
      <c r="C11" s="168"/>
      <c r="D11" s="116">
        <v>1570916</v>
      </c>
      <c r="E11" s="116">
        <v>85416</v>
      </c>
      <c r="F11" s="116" t="s">
        <v>280</v>
      </c>
      <c r="G11" s="116" t="s">
        <v>282</v>
      </c>
      <c r="H11" s="116">
        <v>0</v>
      </c>
      <c r="I11" s="116">
        <v>0</v>
      </c>
      <c r="J11" s="116">
        <v>1559979</v>
      </c>
      <c r="K11" s="87"/>
      <c r="L11" s="3"/>
    </row>
    <row r="12" spans="1:12" ht="14.1" customHeight="1" x14ac:dyDescent="0.15">
      <c r="A12" s="3"/>
      <c r="B12" s="172" t="s">
        <v>26</v>
      </c>
      <c r="C12" s="172"/>
      <c r="D12" s="116">
        <v>569935</v>
      </c>
      <c r="E12" s="116">
        <v>0</v>
      </c>
      <c r="F12" s="116">
        <v>0</v>
      </c>
      <c r="G12" s="116" t="s">
        <v>278</v>
      </c>
      <c r="H12" s="116">
        <v>0</v>
      </c>
      <c r="I12" s="116">
        <v>0</v>
      </c>
      <c r="J12" s="116">
        <v>569935</v>
      </c>
      <c r="K12" s="87"/>
      <c r="L12" s="3"/>
    </row>
    <row r="13" spans="1:12" ht="14.1" customHeight="1" x14ac:dyDescent="0.15">
      <c r="A13" s="3"/>
      <c r="B13" s="172" t="s">
        <v>27</v>
      </c>
      <c r="C13" s="172"/>
      <c r="D13" s="116">
        <v>12412684</v>
      </c>
      <c r="E13" s="116">
        <v>196412</v>
      </c>
      <c r="F13" s="116">
        <v>0</v>
      </c>
      <c r="G13" s="116" t="s">
        <v>283</v>
      </c>
      <c r="H13" s="116">
        <v>8054943</v>
      </c>
      <c r="I13" s="116">
        <v>299157</v>
      </c>
      <c r="J13" s="116">
        <v>4554153</v>
      </c>
      <c r="K13" s="87"/>
      <c r="L13" s="3"/>
    </row>
    <row r="14" spans="1:12" ht="14.1" customHeight="1" x14ac:dyDescent="0.15">
      <c r="A14" s="3"/>
      <c r="B14" s="168" t="s">
        <v>28</v>
      </c>
      <c r="C14" s="168"/>
      <c r="D14" s="116">
        <v>952132</v>
      </c>
      <c r="E14" s="116">
        <v>16196</v>
      </c>
      <c r="F14" s="116">
        <v>0</v>
      </c>
      <c r="G14" s="116" t="s">
        <v>284</v>
      </c>
      <c r="H14" s="116">
        <v>525093</v>
      </c>
      <c r="I14" s="116">
        <v>35064</v>
      </c>
      <c r="J14" s="116">
        <v>443235</v>
      </c>
      <c r="K14" s="87"/>
      <c r="L14" s="3"/>
    </row>
    <row r="15" spans="1:12" ht="14.1" customHeight="1" x14ac:dyDescent="0.15">
      <c r="A15" s="3"/>
      <c r="B15" s="169" t="s">
        <v>29</v>
      </c>
      <c r="C15" s="169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87"/>
      <c r="L15" s="3"/>
    </row>
    <row r="16" spans="1:12" ht="14.1" customHeight="1" x14ac:dyDescent="0.15">
      <c r="A16" s="3"/>
      <c r="B16" s="170" t="s">
        <v>30</v>
      </c>
      <c r="C16" s="170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87"/>
      <c r="L16" s="3"/>
    </row>
    <row r="17" spans="1:12" ht="14.1" customHeight="1" x14ac:dyDescent="0.15">
      <c r="A17" s="3"/>
      <c r="B17" s="169" t="s">
        <v>31</v>
      </c>
      <c r="C17" s="169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87"/>
      <c r="L17" s="3"/>
    </row>
    <row r="18" spans="1:12" ht="14.1" customHeight="1" x14ac:dyDescent="0.15">
      <c r="A18" s="3"/>
      <c r="B18" s="172" t="s">
        <v>32</v>
      </c>
      <c r="C18" s="172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87"/>
      <c r="L18" s="3"/>
    </row>
    <row r="19" spans="1:12" ht="14.1" customHeight="1" x14ac:dyDescent="0.15">
      <c r="A19" s="3"/>
      <c r="B19" s="172" t="s">
        <v>33</v>
      </c>
      <c r="C19" s="172"/>
      <c r="D19" s="116">
        <v>29900</v>
      </c>
      <c r="E19" s="116">
        <v>0</v>
      </c>
      <c r="F19" s="116">
        <v>29900</v>
      </c>
      <c r="G19" s="116">
        <v>0</v>
      </c>
      <c r="H19" s="116">
        <v>0</v>
      </c>
      <c r="I19" s="116">
        <v>0</v>
      </c>
      <c r="J19" s="116">
        <v>0</v>
      </c>
      <c r="K19" s="87"/>
      <c r="L19" s="3"/>
    </row>
    <row r="20" spans="1:12" ht="14.1" customHeight="1" x14ac:dyDescent="0.15">
      <c r="A20" s="3"/>
      <c r="B20" s="176" t="s">
        <v>34</v>
      </c>
      <c r="C20" s="176"/>
      <c r="D20" s="116">
        <v>32323377</v>
      </c>
      <c r="E20" s="116">
        <v>403458</v>
      </c>
      <c r="F20" s="116">
        <v>0</v>
      </c>
      <c r="G20" s="116" t="s">
        <v>285</v>
      </c>
      <c r="H20" s="116">
        <v>17351251</v>
      </c>
      <c r="I20" s="116">
        <v>733378</v>
      </c>
      <c r="J20" s="116">
        <v>15375584</v>
      </c>
      <c r="K20" s="87"/>
      <c r="L20" s="3"/>
    </row>
    <row r="21" spans="1:12" ht="14.1" customHeight="1" x14ac:dyDescent="0.15">
      <c r="A21" s="3"/>
      <c r="B21" s="168" t="s">
        <v>35</v>
      </c>
      <c r="C21" s="168"/>
      <c r="D21" s="116">
        <v>75421</v>
      </c>
      <c r="E21" s="116">
        <v>2105</v>
      </c>
      <c r="F21" s="116">
        <v>0</v>
      </c>
      <c r="G21" s="116" t="s">
        <v>286</v>
      </c>
      <c r="H21" s="116">
        <v>0</v>
      </c>
      <c r="I21" s="116">
        <v>0</v>
      </c>
      <c r="J21" s="116">
        <v>77525</v>
      </c>
      <c r="K21" s="87"/>
      <c r="L21" s="3"/>
    </row>
    <row r="22" spans="1:12" ht="14.1" customHeight="1" x14ac:dyDescent="0.15">
      <c r="A22" s="3"/>
      <c r="B22" s="177" t="s">
        <v>36</v>
      </c>
      <c r="C22" s="177"/>
      <c r="D22" s="116">
        <v>170279</v>
      </c>
      <c r="E22" s="116">
        <v>0</v>
      </c>
      <c r="F22" s="116">
        <v>0</v>
      </c>
      <c r="G22" s="116" t="s">
        <v>287</v>
      </c>
      <c r="H22" s="116">
        <v>118756</v>
      </c>
      <c r="I22" s="116">
        <v>3929</v>
      </c>
      <c r="J22" s="116">
        <v>51523</v>
      </c>
      <c r="K22" s="87"/>
      <c r="L22" s="3"/>
    </row>
    <row r="23" spans="1:12" ht="14.1" customHeight="1" x14ac:dyDescent="0.15">
      <c r="A23" s="3"/>
      <c r="B23" s="178" t="s">
        <v>28</v>
      </c>
      <c r="C23" s="178"/>
      <c r="D23" s="116">
        <v>32077677</v>
      </c>
      <c r="E23" s="116">
        <v>316948</v>
      </c>
      <c r="F23" s="116">
        <v>0</v>
      </c>
      <c r="G23" s="116" t="s">
        <v>288</v>
      </c>
      <c r="H23" s="116">
        <v>17232495</v>
      </c>
      <c r="I23" s="116">
        <v>729448</v>
      </c>
      <c r="J23" s="116">
        <v>15162130</v>
      </c>
      <c r="K23" s="87"/>
      <c r="L23" s="3"/>
    </row>
    <row r="24" spans="1:12" ht="14.1" customHeight="1" x14ac:dyDescent="0.15">
      <c r="A24" s="3"/>
      <c r="B24" s="178" t="s">
        <v>32</v>
      </c>
      <c r="C24" s="178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87"/>
      <c r="L24" s="3"/>
    </row>
    <row r="25" spans="1:12" ht="14.1" customHeight="1" x14ac:dyDescent="0.15">
      <c r="A25" s="3"/>
      <c r="B25" s="177" t="s">
        <v>33</v>
      </c>
      <c r="C25" s="177"/>
      <c r="D25" s="116">
        <v>0</v>
      </c>
      <c r="E25" s="116">
        <v>84406</v>
      </c>
      <c r="F25" s="116">
        <v>0</v>
      </c>
      <c r="G25" s="116" t="s">
        <v>289</v>
      </c>
      <c r="H25" s="116">
        <v>0</v>
      </c>
      <c r="I25" s="116">
        <v>0</v>
      </c>
      <c r="J25" s="116">
        <v>84406</v>
      </c>
      <c r="K25" s="87"/>
      <c r="L25" s="3"/>
    </row>
    <row r="26" spans="1:12" ht="14.1" customHeight="1" x14ac:dyDescent="0.15">
      <c r="A26" s="3"/>
      <c r="B26" s="178" t="s">
        <v>37</v>
      </c>
      <c r="C26" s="178"/>
      <c r="D26" s="116">
        <v>344801</v>
      </c>
      <c r="E26" s="116">
        <v>9858</v>
      </c>
      <c r="F26" s="116">
        <v>0</v>
      </c>
      <c r="G26" s="116" t="s">
        <v>290</v>
      </c>
      <c r="H26" s="116">
        <v>221508</v>
      </c>
      <c r="I26" s="116">
        <v>45266</v>
      </c>
      <c r="J26" s="116">
        <v>133151</v>
      </c>
      <c r="K26" s="87"/>
      <c r="L26" s="3"/>
    </row>
    <row r="27" spans="1:12" ht="14.1" customHeight="1" x14ac:dyDescent="0.15">
      <c r="A27" s="3"/>
      <c r="B27" s="179" t="s">
        <v>9</v>
      </c>
      <c r="C27" s="179"/>
      <c r="D27" s="116">
        <v>48203744</v>
      </c>
      <c r="E27" s="116">
        <v>711341</v>
      </c>
      <c r="F27" s="116" t="s">
        <v>279</v>
      </c>
      <c r="G27" s="116" t="s">
        <v>291</v>
      </c>
      <c r="H27" s="116">
        <v>26152796</v>
      </c>
      <c r="I27" s="116">
        <v>1112864</v>
      </c>
      <c r="J27" s="116">
        <v>22636036</v>
      </c>
      <c r="K27" s="87"/>
      <c r="L27" s="3"/>
    </row>
    <row r="28" spans="1:12" ht="8.4499999999999993" customHeight="1" x14ac:dyDescent="0.15">
      <c r="A28" s="3"/>
      <c r="B28" s="6"/>
      <c r="C28" s="7"/>
      <c r="D28" s="85"/>
      <c r="E28" s="85"/>
      <c r="F28" s="85"/>
      <c r="G28" s="85"/>
      <c r="H28" s="86"/>
      <c r="I28" s="86"/>
      <c r="J28" s="87"/>
      <c r="K28" s="87"/>
      <c r="L28" s="3"/>
    </row>
    <row r="29" spans="1:12" ht="40.5" customHeight="1" x14ac:dyDescent="0.15"/>
    <row r="30" spans="1:12" ht="17.25" x14ac:dyDescent="0.15">
      <c r="A30" s="3"/>
      <c r="B30" s="141" t="s">
        <v>172</v>
      </c>
      <c r="C30" s="142"/>
      <c r="D30" s="88"/>
      <c r="E30" s="88"/>
      <c r="F30" s="88"/>
      <c r="G30" s="88"/>
      <c r="H30" s="88"/>
      <c r="I30" s="88"/>
      <c r="J30" s="89"/>
      <c r="K30" s="90" t="s">
        <v>274</v>
      </c>
    </row>
    <row r="31" spans="1:12" x14ac:dyDescent="0.15">
      <c r="A31" s="3"/>
      <c r="B31" s="173" t="s">
        <v>16</v>
      </c>
      <c r="C31" s="173"/>
      <c r="D31" s="175" t="s">
        <v>38</v>
      </c>
      <c r="E31" s="175" t="s">
        <v>39</v>
      </c>
      <c r="F31" s="175" t="s">
        <v>40</v>
      </c>
      <c r="G31" s="175" t="s">
        <v>41</v>
      </c>
      <c r="H31" s="175" t="s">
        <v>42</v>
      </c>
      <c r="I31" s="175" t="s">
        <v>43</v>
      </c>
      <c r="J31" s="175" t="s">
        <v>44</v>
      </c>
      <c r="K31" s="175" t="s">
        <v>45</v>
      </c>
    </row>
    <row r="32" spans="1:12" x14ac:dyDescent="0.15">
      <c r="A32" s="3"/>
      <c r="B32" s="173"/>
      <c r="C32" s="173"/>
      <c r="D32" s="175"/>
      <c r="E32" s="175"/>
      <c r="F32" s="175"/>
      <c r="G32" s="175"/>
      <c r="H32" s="175"/>
      <c r="I32" s="175"/>
      <c r="J32" s="175"/>
      <c r="K32" s="175"/>
    </row>
    <row r="33" spans="1:11" x14ac:dyDescent="0.15">
      <c r="A33" s="3"/>
      <c r="B33" s="168" t="s">
        <v>24</v>
      </c>
      <c r="C33" s="168"/>
      <c r="D33" s="116">
        <v>1040636</v>
      </c>
      <c r="E33" s="116">
        <v>3123749</v>
      </c>
      <c r="F33" s="116">
        <v>389712</v>
      </c>
      <c r="G33" s="116">
        <v>613</v>
      </c>
      <c r="H33" s="116">
        <v>870597</v>
      </c>
      <c r="I33" s="116">
        <v>36789</v>
      </c>
      <c r="J33" s="116">
        <v>1665205</v>
      </c>
      <c r="K33" s="116">
        <v>7127301</v>
      </c>
    </row>
    <row r="34" spans="1:11" x14ac:dyDescent="0.15">
      <c r="A34" s="3"/>
      <c r="B34" s="172" t="s">
        <v>35</v>
      </c>
      <c r="C34" s="172"/>
      <c r="D34" s="116">
        <v>179045</v>
      </c>
      <c r="E34" s="116">
        <v>577315</v>
      </c>
      <c r="F34" s="116">
        <v>50315</v>
      </c>
      <c r="G34" s="116">
        <v>613</v>
      </c>
      <c r="H34" s="116">
        <v>19140</v>
      </c>
      <c r="I34" s="116">
        <v>5594</v>
      </c>
      <c r="J34" s="116">
        <v>727957</v>
      </c>
      <c r="K34" s="116">
        <v>1559979</v>
      </c>
    </row>
    <row r="35" spans="1:11" x14ac:dyDescent="0.15">
      <c r="A35" s="3"/>
      <c r="B35" s="172" t="s">
        <v>26</v>
      </c>
      <c r="C35" s="172"/>
      <c r="D35" s="116">
        <v>0</v>
      </c>
      <c r="E35" s="116">
        <v>0</v>
      </c>
      <c r="F35" s="116">
        <v>0</v>
      </c>
      <c r="G35" s="116">
        <v>0</v>
      </c>
      <c r="H35" s="116">
        <v>569935</v>
      </c>
      <c r="I35" s="116">
        <v>0</v>
      </c>
      <c r="J35" s="116">
        <v>0</v>
      </c>
      <c r="K35" s="116">
        <v>569935</v>
      </c>
    </row>
    <row r="36" spans="1:11" x14ac:dyDescent="0.15">
      <c r="A36" s="3"/>
      <c r="B36" s="168" t="s">
        <v>27</v>
      </c>
      <c r="C36" s="168"/>
      <c r="D36" s="116">
        <v>827567</v>
      </c>
      <c r="E36" s="116">
        <v>2255911</v>
      </c>
      <c r="F36" s="116">
        <v>331699</v>
      </c>
      <c r="G36" s="116">
        <v>0</v>
      </c>
      <c r="H36" s="116">
        <v>220481</v>
      </c>
      <c r="I36" s="116">
        <v>16536</v>
      </c>
      <c r="J36" s="116">
        <v>901959</v>
      </c>
      <c r="K36" s="116">
        <v>4554153</v>
      </c>
    </row>
    <row r="37" spans="1:11" x14ac:dyDescent="0.15">
      <c r="A37" s="3"/>
      <c r="B37" s="172" t="s">
        <v>28</v>
      </c>
      <c r="C37" s="172"/>
      <c r="D37" s="116">
        <v>34024</v>
      </c>
      <c r="E37" s="116">
        <v>290524</v>
      </c>
      <c r="F37" s="116">
        <v>7698</v>
      </c>
      <c r="G37" s="116">
        <v>0</v>
      </c>
      <c r="H37" s="116">
        <v>61040</v>
      </c>
      <c r="I37" s="116">
        <v>14660</v>
      </c>
      <c r="J37" s="116">
        <v>35290</v>
      </c>
      <c r="K37" s="116">
        <v>443235</v>
      </c>
    </row>
    <row r="38" spans="1:11" x14ac:dyDescent="0.15">
      <c r="A38" s="3"/>
      <c r="B38" s="169" t="s">
        <v>29</v>
      </c>
      <c r="C38" s="169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 x14ac:dyDescent="0.15">
      <c r="A39" s="3"/>
      <c r="B39" s="170" t="s">
        <v>30</v>
      </c>
      <c r="C39" s="170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 x14ac:dyDescent="0.15">
      <c r="A40" s="3"/>
      <c r="B40" s="169" t="s">
        <v>31</v>
      </c>
      <c r="C40" s="169"/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 x14ac:dyDescent="0.15">
      <c r="A41" s="3"/>
      <c r="B41" s="172" t="s">
        <v>32</v>
      </c>
      <c r="C41" s="172"/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 x14ac:dyDescent="0.15">
      <c r="A42" s="3"/>
      <c r="B42" s="172" t="s">
        <v>33</v>
      </c>
      <c r="C42" s="172"/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1" x14ac:dyDescent="0.15">
      <c r="A43" s="3"/>
      <c r="B43" s="172" t="s">
        <v>34</v>
      </c>
      <c r="C43" s="172"/>
      <c r="D43" s="116">
        <v>13016625</v>
      </c>
      <c r="E43" s="116">
        <v>0</v>
      </c>
      <c r="F43" s="116">
        <v>0</v>
      </c>
      <c r="G43" s="116">
        <v>0</v>
      </c>
      <c r="H43" s="116">
        <v>2125451</v>
      </c>
      <c r="I43" s="116">
        <v>233508</v>
      </c>
      <c r="J43" s="116">
        <v>0</v>
      </c>
      <c r="K43" s="116">
        <v>15375584</v>
      </c>
    </row>
    <row r="44" spans="1:11" x14ac:dyDescent="0.15">
      <c r="A44" s="3"/>
      <c r="B44" s="172" t="s">
        <v>35</v>
      </c>
      <c r="C44" s="172"/>
      <c r="D44" s="116">
        <v>69938</v>
      </c>
      <c r="E44" s="116">
        <v>0</v>
      </c>
      <c r="F44" s="116">
        <v>0</v>
      </c>
      <c r="G44" s="116">
        <v>0</v>
      </c>
      <c r="H44" s="116">
        <v>7351</v>
      </c>
      <c r="I44" s="116">
        <v>236</v>
      </c>
      <c r="J44" s="116">
        <v>0</v>
      </c>
      <c r="K44" s="116">
        <v>77525</v>
      </c>
    </row>
    <row r="45" spans="1:11" x14ac:dyDescent="0.15">
      <c r="A45" s="3"/>
      <c r="B45" s="172" t="s">
        <v>36</v>
      </c>
      <c r="C45" s="172"/>
      <c r="D45" s="116">
        <v>51523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51523</v>
      </c>
    </row>
    <row r="46" spans="1:11" x14ac:dyDescent="0.15">
      <c r="A46" s="3"/>
      <c r="B46" s="168" t="s">
        <v>28</v>
      </c>
      <c r="C46" s="168"/>
      <c r="D46" s="116">
        <v>12810758</v>
      </c>
      <c r="E46" s="116">
        <v>0</v>
      </c>
      <c r="F46" s="116">
        <v>0</v>
      </c>
      <c r="G46" s="116">
        <v>0</v>
      </c>
      <c r="H46" s="116">
        <v>2118100</v>
      </c>
      <c r="I46" s="116">
        <v>233272</v>
      </c>
      <c r="J46" s="116">
        <v>0</v>
      </c>
      <c r="K46" s="116">
        <v>15162130</v>
      </c>
    </row>
    <row r="47" spans="1:11" x14ac:dyDescent="0.15">
      <c r="A47" s="3"/>
      <c r="B47" s="172" t="s">
        <v>32</v>
      </c>
      <c r="C47" s="172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 x14ac:dyDescent="0.15">
      <c r="A48" s="3"/>
      <c r="B48" s="168" t="s">
        <v>33</v>
      </c>
      <c r="C48" s="168"/>
      <c r="D48" s="116">
        <v>84406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84406</v>
      </c>
    </row>
    <row r="49" spans="1:11" x14ac:dyDescent="0.15">
      <c r="A49" s="3"/>
      <c r="B49" s="180" t="s">
        <v>37</v>
      </c>
      <c r="C49" s="176"/>
      <c r="D49" s="116">
        <v>12076</v>
      </c>
      <c r="E49" s="116">
        <v>54931</v>
      </c>
      <c r="F49" s="116">
        <v>0</v>
      </c>
      <c r="G49" s="116">
        <v>0</v>
      </c>
      <c r="H49" s="116">
        <v>17384</v>
      </c>
      <c r="I49" s="116">
        <v>18968</v>
      </c>
      <c r="J49" s="116">
        <v>29793</v>
      </c>
      <c r="K49" s="116">
        <v>133151</v>
      </c>
    </row>
    <row r="50" spans="1:11" x14ac:dyDescent="0.15">
      <c r="A50" s="3"/>
      <c r="B50" s="179" t="s">
        <v>45</v>
      </c>
      <c r="C50" s="179"/>
      <c r="D50" s="116">
        <v>14069337</v>
      </c>
      <c r="E50" s="116">
        <v>3178680</v>
      </c>
      <c r="F50" s="116">
        <v>389712</v>
      </c>
      <c r="G50" s="116">
        <v>613</v>
      </c>
      <c r="H50" s="116">
        <v>3013431</v>
      </c>
      <c r="I50" s="116">
        <v>289265</v>
      </c>
      <c r="J50" s="116">
        <v>1694998</v>
      </c>
      <c r="K50" s="116">
        <v>22636036</v>
      </c>
    </row>
    <row r="52" spans="1:11" x14ac:dyDescent="0.15">
      <c r="F52" s="117"/>
    </row>
  </sheetData>
  <mergeCells count="54">
    <mergeCell ref="B46:C46"/>
    <mergeCell ref="B47:C47"/>
    <mergeCell ref="B48:C48"/>
    <mergeCell ref="B49:C49"/>
    <mergeCell ref="B50:C50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G31:G32"/>
    <mergeCell ref="H31:H32"/>
    <mergeCell ref="I31:I32"/>
    <mergeCell ref="J31:J32"/>
    <mergeCell ref="K31:K32"/>
    <mergeCell ref="B33:C33"/>
    <mergeCell ref="B26:C26"/>
    <mergeCell ref="B27:C27"/>
    <mergeCell ref="B31:C32"/>
    <mergeCell ref="D31:D32"/>
    <mergeCell ref="B17:C17"/>
    <mergeCell ref="B18:C18"/>
    <mergeCell ref="E31:E32"/>
    <mergeCell ref="F31:F32"/>
    <mergeCell ref="B20:C20"/>
    <mergeCell ref="B21:C21"/>
    <mergeCell ref="B22:C22"/>
    <mergeCell ref="B23:C23"/>
    <mergeCell ref="B24:C24"/>
    <mergeCell ref="B25:C25"/>
    <mergeCell ref="B19:C19"/>
    <mergeCell ref="B14:C14"/>
    <mergeCell ref="B15:C15"/>
    <mergeCell ref="B16:C16"/>
    <mergeCell ref="B6:K6"/>
    <mergeCell ref="B13:C13"/>
    <mergeCell ref="B8:C9"/>
    <mergeCell ref="D8:D9"/>
    <mergeCell ref="E8:E9"/>
    <mergeCell ref="F8:F9"/>
    <mergeCell ref="I8:I9"/>
    <mergeCell ref="J8:J9"/>
    <mergeCell ref="B10:C10"/>
    <mergeCell ref="B11:C11"/>
    <mergeCell ref="B12:C12"/>
    <mergeCell ref="G8:G9"/>
    <mergeCell ref="H8:H9"/>
  </mergeCells>
  <phoneticPr fontId="4"/>
  <printOptions horizontalCentered="1"/>
  <pageMargins left="0" right="0" top="0" bottom="0" header="0.31496062992125984" footer="0.31496062992125984"/>
  <pageSetup paperSize="9" scale="91" orientation="landscape" r:id="rId1"/>
  <rowBreaks count="1" manualBreakCount="1">
    <brk id="28" max="10" man="1"/>
  </rowBreaks>
  <ignoredErrors>
    <ignoredError sqref="F10:F27 G10:G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8"/>
  <sheetViews>
    <sheetView view="pageBreakPreview" topLeftCell="A7" zoomScale="110" zoomScaleNormal="100" zoomScaleSheetLayoutView="110" workbookViewId="0"/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style="110" customWidth="1"/>
    <col min="7" max="7" width="0.75" customWidth="1"/>
    <col min="8" max="8" width="16.75" customWidth="1"/>
    <col min="11" max="11" width="17.75" customWidth="1"/>
    <col min="12" max="13" width="11.375" bestFit="1" customWidth="1"/>
  </cols>
  <sheetData>
    <row r="1" spans="2:8" ht="16.5" customHeight="1" x14ac:dyDescent="0.15"/>
    <row r="2" spans="2:8" ht="15" customHeight="1" x14ac:dyDescent="0.15">
      <c r="B2" s="235" t="s">
        <v>148</v>
      </c>
      <c r="C2" s="236"/>
      <c r="D2" s="236"/>
      <c r="E2" s="236"/>
      <c r="F2" s="236"/>
    </row>
    <row r="3" spans="2:8" ht="14.25" customHeight="1" x14ac:dyDescent="0.15">
      <c r="B3" s="52" t="s">
        <v>149</v>
      </c>
      <c r="F3" s="111" t="s">
        <v>274</v>
      </c>
    </row>
    <row r="4" spans="2:8" x14ac:dyDescent="0.15">
      <c r="B4" s="94" t="s">
        <v>150</v>
      </c>
      <c r="C4" s="94" t="s">
        <v>132</v>
      </c>
      <c r="D4" s="95" t="s">
        <v>151</v>
      </c>
      <c r="E4" s="95"/>
      <c r="F4" s="112" t="s">
        <v>0</v>
      </c>
    </row>
    <row r="5" spans="2:8" x14ac:dyDescent="0.15">
      <c r="B5" s="227" t="s">
        <v>152</v>
      </c>
      <c r="C5" s="238" t="s">
        <v>10</v>
      </c>
      <c r="D5" s="53" t="s">
        <v>261</v>
      </c>
      <c r="E5" s="54"/>
      <c r="F5" s="113">
        <v>326696</v>
      </c>
      <c r="H5" s="76"/>
    </row>
    <row r="6" spans="2:8" x14ac:dyDescent="0.15">
      <c r="B6" s="237"/>
      <c r="C6" s="239"/>
      <c r="D6" s="53" t="s">
        <v>153</v>
      </c>
      <c r="E6" s="54"/>
      <c r="F6" s="113">
        <v>35967</v>
      </c>
    </row>
    <row r="7" spans="2:8" x14ac:dyDescent="0.15">
      <c r="B7" s="237"/>
      <c r="C7" s="239"/>
      <c r="D7" s="53" t="s">
        <v>262</v>
      </c>
      <c r="E7" s="54"/>
      <c r="F7" s="113">
        <v>491</v>
      </c>
    </row>
    <row r="8" spans="2:8" x14ac:dyDescent="0.15">
      <c r="B8" s="237"/>
      <c r="C8" s="239"/>
      <c r="D8" s="53" t="s">
        <v>263</v>
      </c>
      <c r="E8" s="54"/>
      <c r="F8" s="113">
        <v>756</v>
      </c>
    </row>
    <row r="9" spans="2:8" x14ac:dyDescent="0.15">
      <c r="B9" s="237"/>
      <c r="C9" s="239"/>
      <c r="D9" s="53" t="s">
        <v>264</v>
      </c>
      <c r="E9" s="54"/>
      <c r="F9" s="113">
        <v>491</v>
      </c>
    </row>
    <row r="10" spans="2:8" x14ac:dyDescent="0.15">
      <c r="B10" s="237"/>
      <c r="C10" s="239"/>
      <c r="D10" s="53" t="s">
        <v>265</v>
      </c>
      <c r="E10" s="54"/>
      <c r="F10" s="113">
        <v>62961</v>
      </c>
    </row>
    <row r="11" spans="2:8" x14ac:dyDescent="0.15">
      <c r="B11" s="237"/>
      <c r="C11" s="239"/>
      <c r="D11" s="53" t="s">
        <v>266</v>
      </c>
      <c r="E11" s="54"/>
      <c r="F11" s="113">
        <v>4228</v>
      </c>
    </row>
    <row r="12" spans="2:8" x14ac:dyDescent="0.15">
      <c r="B12" s="237"/>
      <c r="C12" s="239"/>
      <c r="D12" s="53" t="s">
        <v>267</v>
      </c>
      <c r="E12" s="54"/>
      <c r="F12" s="113">
        <v>355</v>
      </c>
      <c r="H12" s="76"/>
    </row>
    <row r="13" spans="2:8" x14ac:dyDescent="0.15">
      <c r="B13" s="237"/>
      <c r="C13" s="239"/>
      <c r="D13" s="53" t="s">
        <v>272</v>
      </c>
      <c r="E13" s="54"/>
      <c r="F13" s="113">
        <v>2060645</v>
      </c>
      <c r="H13" s="76"/>
    </row>
    <row r="14" spans="2:8" x14ac:dyDescent="0.15">
      <c r="B14" s="237"/>
      <c r="C14" s="239"/>
      <c r="D14" s="53" t="s">
        <v>268</v>
      </c>
      <c r="E14" s="54"/>
      <c r="F14" s="113">
        <v>33947</v>
      </c>
      <c r="H14" s="76"/>
    </row>
    <row r="15" spans="2:8" x14ac:dyDescent="0.15">
      <c r="B15" s="237"/>
      <c r="C15" s="239"/>
      <c r="D15" s="53" t="s">
        <v>269</v>
      </c>
      <c r="E15" s="54"/>
      <c r="F15" s="113">
        <v>39026</v>
      </c>
      <c r="H15" s="76"/>
    </row>
    <row r="16" spans="2:8" x14ac:dyDescent="0.15">
      <c r="B16" s="237"/>
      <c r="C16" s="239"/>
      <c r="D16" s="53" t="s">
        <v>270</v>
      </c>
      <c r="E16" s="54"/>
      <c r="F16" s="113">
        <v>60</v>
      </c>
    </row>
    <row r="17" spans="2:9" x14ac:dyDescent="0.15">
      <c r="B17" s="237"/>
      <c r="C17" s="240"/>
      <c r="D17" s="241" t="s">
        <v>154</v>
      </c>
      <c r="E17" s="242"/>
      <c r="F17" s="113">
        <v>2565623</v>
      </c>
    </row>
    <row r="18" spans="2:9" ht="13.5" customHeight="1" x14ac:dyDescent="0.15">
      <c r="B18" s="237"/>
      <c r="C18" s="243" t="s">
        <v>11</v>
      </c>
      <c r="D18" s="245" t="s">
        <v>155</v>
      </c>
      <c r="E18" s="124" t="s">
        <v>156</v>
      </c>
      <c r="F18" s="113">
        <v>281183</v>
      </c>
      <c r="H18" s="114"/>
      <c r="I18" s="114"/>
    </row>
    <row r="19" spans="2:9" x14ac:dyDescent="0.15">
      <c r="B19" s="237"/>
      <c r="C19" s="244"/>
      <c r="D19" s="246"/>
      <c r="E19" s="124" t="s">
        <v>157</v>
      </c>
      <c r="F19" s="113">
        <v>14280</v>
      </c>
      <c r="H19" s="114"/>
      <c r="I19" s="114"/>
    </row>
    <row r="20" spans="2:9" x14ac:dyDescent="0.15">
      <c r="B20" s="237"/>
      <c r="C20" s="239"/>
      <c r="D20" s="247"/>
      <c r="E20" s="55" t="s">
        <v>146</v>
      </c>
      <c r="F20" s="113">
        <v>295463</v>
      </c>
      <c r="H20" s="114"/>
      <c r="I20" s="114"/>
    </row>
    <row r="21" spans="2:9" ht="13.5" customHeight="1" x14ac:dyDescent="0.15">
      <c r="B21" s="237"/>
      <c r="C21" s="239"/>
      <c r="D21" s="245" t="s">
        <v>158</v>
      </c>
      <c r="E21" s="124" t="s">
        <v>156</v>
      </c>
      <c r="F21" s="113">
        <v>214874</v>
      </c>
      <c r="H21" s="114"/>
      <c r="I21" s="114"/>
    </row>
    <row r="22" spans="2:9" x14ac:dyDescent="0.15">
      <c r="B22" s="237"/>
      <c r="C22" s="239"/>
      <c r="D22" s="246"/>
      <c r="E22" s="124" t="s">
        <v>157</v>
      </c>
      <c r="F22" s="113">
        <v>192007</v>
      </c>
    </row>
    <row r="23" spans="2:9" x14ac:dyDescent="0.15">
      <c r="B23" s="237"/>
      <c r="C23" s="239"/>
      <c r="D23" s="247"/>
      <c r="E23" s="55" t="s">
        <v>146</v>
      </c>
      <c r="F23" s="113">
        <v>406880</v>
      </c>
    </row>
    <row r="24" spans="2:9" x14ac:dyDescent="0.15">
      <c r="B24" s="237"/>
      <c r="C24" s="240"/>
      <c r="D24" s="241" t="s">
        <v>154</v>
      </c>
      <c r="E24" s="242"/>
      <c r="F24" s="113">
        <v>702344</v>
      </c>
      <c r="H24" s="76"/>
    </row>
    <row r="25" spans="2:9" x14ac:dyDescent="0.15">
      <c r="B25" s="227" t="s">
        <v>273</v>
      </c>
      <c r="C25" s="229" t="s">
        <v>10</v>
      </c>
      <c r="D25" s="230"/>
      <c r="E25" s="231"/>
      <c r="F25" s="113">
        <v>60</v>
      </c>
    </row>
    <row r="26" spans="2:9" x14ac:dyDescent="0.15">
      <c r="B26" s="228"/>
      <c r="C26" s="232" t="s">
        <v>271</v>
      </c>
      <c r="D26" s="233"/>
      <c r="E26" s="234"/>
      <c r="F26" s="113">
        <v>0</v>
      </c>
    </row>
    <row r="27" spans="2:9" x14ac:dyDescent="0.15">
      <c r="B27" s="227" t="s">
        <v>9</v>
      </c>
      <c r="C27" s="229" t="s">
        <v>10</v>
      </c>
      <c r="D27" s="230"/>
      <c r="E27" s="231"/>
      <c r="F27" s="113">
        <v>2565563</v>
      </c>
    </row>
    <row r="28" spans="2:9" x14ac:dyDescent="0.15">
      <c r="B28" s="228"/>
      <c r="C28" s="232" t="s">
        <v>271</v>
      </c>
      <c r="D28" s="233"/>
      <c r="E28" s="234"/>
      <c r="F28" s="113">
        <v>702344</v>
      </c>
    </row>
  </sheetData>
  <mergeCells count="14">
    <mergeCell ref="B27:B28"/>
    <mergeCell ref="C27:E27"/>
    <mergeCell ref="C28:E28"/>
    <mergeCell ref="B2:F2"/>
    <mergeCell ref="B5:B24"/>
    <mergeCell ref="C5:C17"/>
    <mergeCell ref="D17:E17"/>
    <mergeCell ref="C18:C24"/>
    <mergeCell ref="D18:D20"/>
    <mergeCell ref="D21:D23"/>
    <mergeCell ref="D24:E24"/>
    <mergeCell ref="B25:B26"/>
    <mergeCell ref="C25:E25"/>
    <mergeCell ref="C26:E26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1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"/>
  <sheetViews>
    <sheetView view="pageBreakPreview" zoomScaleNormal="100" zoomScaleSheetLayoutView="100" workbookViewId="0">
      <selection activeCell="K9" sqref="K9"/>
    </sheetView>
  </sheetViews>
  <sheetFormatPr defaultRowHeight="13.5" x14ac:dyDescent="0.15"/>
  <cols>
    <col min="1" max="1" width="8.125" style="56" customWidth="1"/>
    <col min="2" max="2" width="5" style="56" customWidth="1"/>
    <col min="3" max="3" width="23.625" style="56" customWidth="1"/>
    <col min="4" max="8" width="15.625" style="56" customWidth="1"/>
    <col min="9" max="9" width="1.25" style="56" customWidth="1"/>
    <col min="10" max="10" width="12.625" style="56" customWidth="1"/>
  </cols>
  <sheetData>
    <row r="1" spans="3:12" s="56" customFormat="1" ht="41.25" customHeight="1" x14ac:dyDescent="0.15"/>
    <row r="2" spans="3:12" s="56" customFormat="1" ht="18" customHeight="1" x14ac:dyDescent="0.15">
      <c r="C2" s="250" t="s">
        <v>159</v>
      </c>
      <c r="D2" s="251"/>
      <c r="E2" s="251"/>
      <c r="F2" s="252" t="s">
        <v>274</v>
      </c>
      <c r="G2" s="252"/>
      <c r="H2" s="252"/>
    </row>
    <row r="3" spans="3:12" s="56" customFormat="1" ht="24.95" customHeight="1" x14ac:dyDescent="0.15">
      <c r="C3" s="253" t="s">
        <v>16</v>
      </c>
      <c r="D3" s="253" t="s">
        <v>143</v>
      </c>
      <c r="E3" s="255" t="s">
        <v>160</v>
      </c>
      <c r="F3" s="256"/>
      <c r="G3" s="256"/>
      <c r="H3" s="257"/>
    </row>
    <row r="4" spans="3:12" s="57" customFormat="1" ht="27.95" customHeight="1" x14ac:dyDescent="0.15">
      <c r="C4" s="254"/>
      <c r="D4" s="254"/>
      <c r="E4" s="100" t="s">
        <v>161</v>
      </c>
      <c r="F4" s="119" t="s">
        <v>162</v>
      </c>
      <c r="G4" s="119" t="s">
        <v>163</v>
      </c>
      <c r="H4" s="119" t="s">
        <v>164</v>
      </c>
    </row>
    <row r="5" spans="3:12" s="56" customFormat="1" ht="30" customHeight="1" x14ac:dyDescent="0.15">
      <c r="C5" s="58" t="s">
        <v>165</v>
      </c>
      <c r="D5" s="115">
        <v>3665468</v>
      </c>
      <c r="E5" s="115">
        <v>406880</v>
      </c>
      <c r="F5" s="115">
        <v>210226</v>
      </c>
      <c r="G5" s="115">
        <v>1918829</v>
      </c>
      <c r="H5" s="115">
        <v>1129533</v>
      </c>
      <c r="J5" s="59"/>
      <c r="L5" s="64"/>
    </row>
    <row r="6" spans="3:12" s="56" customFormat="1" ht="30" customHeight="1" x14ac:dyDescent="0.15">
      <c r="C6" s="60" t="s">
        <v>166</v>
      </c>
      <c r="D6" s="115">
        <v>494715</v>
      </c>
      <c r="E6" s="115">
        <v>295463</v>
      </c>
      <c r="F6" s="115">
        <v>183791</v>
      </c>
      <c r="G6" s="115">
        <v>15461</v>
      </c>
      <c r="H6" s="115">
        <v>0</v>
      </c>
      <c r="J6" s="59"/>
    </row>
    <row r="7" spans="3:12" s="56" customFormat="1" ht="30" customHeight="1" x14ac:dyDescent="0.15">
      <c r="C7" s="60" t="s">
        <v>167</v>
      </c>
      <c r="D7" s="115">
        <v>186400</v>
      </c>
      <c r="E7" s="115">
        <v>0</v>
      </c>
      <c r="F7" s="115">
        <v>0</v>
      </c>
      <c r="G7" s="115">
        <v>186400</v>
      </c>
      <c r="H7" s="115">
        <v>0</v>
      </c>
      <c r="J7" s="59"/>
    </row>
    <row r="8" spans="3:12" s="56" customFormat="1" ht="30" customHeight="1" x14ac:dyDescent="0.15">
      <c r="C8" s="58" t="s">
        <v>138</v>
      </c>
      <c r="D8" s="115">
        <v>1220</v>
      </c>
      <c r="E8" s="115">
        <v>0</v>
      </c>
      <c r="F8" s="115">
        <v>0</v>
      </c>
      <c r="G8" s="115">
        <v>0</v>
      </c>
      <c r="H8" s="115">
        <v>1220</v>
      </c>
      <c r="J8" s="59"/>
    </row>
    <row r="9" spans="3:12" s="56" customFormat="1" ht="30" customHeight="1" x14ac:dyDescent="0.15">
      <c r="C9" s="38" t="s">
        <v>45</v>
      </c>
      <c r="D9" s="115">
        <v>4347803</v>
      </c>
      <c r="E9" s="115">
        <v>702344</v>
      </c>
      <c r="F9" s="115">
        <v>394017</v>
      </c>
      <c r="G9" s="115">
        <v>2120689</v>
      </c>
      <c r="H9" s="115">
        <v>1130753</v>
      </c>
      <c r="J9" s="59"/>
    </row>
    <row r="10" spans="3:12" s="56" customFormat="1" ht="30" customHeight="1" x14ac:dyDescent="0.15">
      <c r="C10" s="96"/>
      <c r="D10" s="97"/>
      <c r="E10" s="98"/>
      <c r="F10" s="98"/>
      <c r="G10" s="98"/>
      <c r="H10" s="98"/>
      <c r="J10" s="59"/>
    </row>
    <row r="11" spans="3:12" s="61" customFormat="1" ht="36" customHeight="1" x14ac:dyDescent="0.15">
      <c r="J11" s="59"/>
    </row>
    <row r="12" spans="3:12" s="61" customFormat="1" ht="36" customHeight="1" x14ac:dyDescent="0.15">
      <c r="J12" s="59"/>
    </row>
    <row r="13" spans="3:12" s="61" customFormat="1" ht="36" customHeight="1" x14ac:dyDescent="0.15">
      <c r="J13" s="59"/>
    </row>
    <row r="14" spans="3:12" s="61" customFormat="1" ht="36" customHeight="1" x14ac:dyDescent="0.15">
      <c r="J14" s="59"/>
    </row>
    <row r="15" spans="3:12" s="61" customFormat="1" ht="36" customHeight="1" x14ac:dyDescent="0.15">
      <c r="J15" s="59"/>
    </row>
    <row r="16" spans="3:12" s="61" customFormat="1" ht="36" customHeight="1" x14ac:dyDescent="0.15">
      <c r="J16" s="59"/>
    </row>
    <row r="17" spans="1:10" s="61" customFormat="1" ht="21.75" customHeight="1" x14ac:dyDescent="0.15"/>
    <row r="18" spans="1:10" x14ac:dyDescent="0.15">
      <c r="A18" s="61"/>
      <c r="B18" s="61"/>
      <c r="C18" s="248"/>
      <c r="D18" s="249"/>
      <c r="E18" s="249"/>
      <c r="F18" s="249"/>
      <c r="G18" s="249"/>
      <c r="H18" s="249"/>
      <c r="I18" s="61"/>
      <c r="J18" s="61"/>
    </row>
    <row r="19" spans="1:10" x14ac:dyDescent="0.15">
      <c r="A19" s="61"/>
      <c r="B19" s="61"/>
      <c r="C19" s="62"/>
      <c r="D19" s="62"/>
      <c r="E19" s="62"/>
      <c r="F19" s="62"/>
      <c r="G19" s="62"/>
      <c r="H19" s="62"/>
      <c r="I19" s="61"/>
      <c r="J19" s="61"/>
    </row>
    <row r="20" spans="1:10" x14ac:dyDescent="0.15">
      <c r="C20" s="63"/>
      <c r="D20" s="62"/>
      <c r="E20" s="63"/>
      <c r="F20" s="63"/>
      <c r="G20" s="63"/>
      <c r="H20" s="63"/>
    </row>
    <row r="21" spans="1:10" x14ac:dyDescent="0.15">
      <c r="A21" s="57"/>
      <c r="B21" s="57"/>
      <c r="C21" s="57"/>
      <c r="D21" s="57"/>
      <c r="E21" s="57"/>
      <c r="F21" s="57"/>
      <c r="G21" s="57"/>
      <c r="H21" s="57"/>
      <c r="I21" s="57"/>
      <c r="J21" s="57"/>
    </row>
  </sheetData>
  <mergeCells count="6">
    <mergeCell ref="C18:H18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7"/>
  <sheetViews>
    <sheetView view="pageBreakPreview" zoomScale="178" zoomScaleNormal="178" zoomScaleSheetLayoutView="178" workbookViewId="0">
      <selection activeCell="G8" sqref="G8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3" ht="24.75" customHeight="1" x14ac:dyDescent="0.15"/>
    <row r="2" spans="1:3" ht="10.5" customHeight="1" x14ac:dyDescent="0.15">
      <c r="B2" s="258" t="s">
        <v>168</v>
      </c>
      <c r="C2" s="259"/>
    </row>
    <row r="3" spans="1:3" ht="9.75" customHeight="1" x14ac:dyDescent="0.15">
      <c r="B3" s="65" t="s">
        <v>169</v>
      </c>
      <c r="C3" s="66" t="s">
        <v>274</v>
      </c>
    </row>
    <row r="4" spans="1:3" ht="18.95" customHeight="1" x14ac:dyDescent="0.15">
      <c r="A4" s="3"/>
      <c r="B4" s="103" t="s">
        <v>67</v>
      </c>
      <c r="C4" s="103" t="s">
        <v>136</v>
      </c>
    </row>
    <row r="5" spans="1:3" ht="15" customHeight="1" x14ac:dyDescent="0.15">
      <c r="A5" s="3"/>
      <c r="B5" s="101" t="s">
        <v>170</v>
      </c>
      <c r="C5" s="109">
        <v>88112</v>
      </c>
    </row>
    <row r="6" spans="1:3" ht="15" customHeight="1" x14ac:dyDescent="0.15">
      <c r="A6" s="3"/>
      <c r="B6" s="102" t="s">
        <v>9</v>
      </c>
      <c r="C6" s="109">
        <f>SUM(C5)</f>
        <v>88112</v>
      </c>
    </row>
    <row r="7" spans="1:3" ht="1.9" customHeight="1" x14ac:dyDescent="0.15"/>
  </sheetData>
  <mergeCells count="1">
    <mergeCell ref="B2:C2"/>
  </mergeCells>
  <phoneticPr fontId="4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8"/>
  <sheetViews>
    <sheetView view="pageBreakPreview" topLeftCell="A4" zoomScale="80" zoomScaleNormal="80" zoomScaleSheetLayoutView="80" workbookViewId="0">
      <selection activeCell="B2" sqref="B2"/>
    </sheetView>
  </sheetViews>
  <sheetFormatPr defaultRowHeight="13.5" x14ac:dyDescent="0.15"/>
  <cols>
    <col min="1" max="1" width="21.375" customWidth="1"/>
    <col min="2" max="2" width="5.5" customWidth="1"/>
    <col min="3" max="3" width="65.125" bestFit="1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19.5" customHeight="1" x14ac:dyDescent="0.15"/>
    <row r="2" spans="1:14" ht="34.5" customHeight="1" x14ac:dyDescent="0.15">
      <c r="B2" s="9"/>
      <c r="C2" s="10" t="s">
        <v>175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20.100000000000001" customHeight="1" x14ac:dyDescent="0.15">
      <c r="B3" s="3"/>
      <c r="C3" s="11" t="s">
        <v>46</v>
      </c>
      <c r="D3" s="3"/>
      <c r="E3" s="3"/>
      <c r="F3" s="3"/>
      <c r="G3" s="3"/>
      <c r="H3" s="3"/>
      <c r="I3" s="3"/>
      <c r="J3" s="8" t="s">
        <v>274</v>
      </c>
      <c r="K3" s="3"/>
      <c r="L3" s="3"/>
      <c r="M3" s="3"/>
      <c r="N3" s="3"/>
    </row>
    <row r="4" spans="1:14" ht="50.1" customHeight="1" x14ac:dyDescent="0.15">
      <c r="A4" s="1"/>
      <c r="B4" s="12"/>
      <c r="C4" s="78" t="s">
        <v>47</v>
      </c>
      <c r="D4" s="79" t="s">
        <v>48</v>
      </c>
      <c r="E4" s="79" t="s">
        <v>49</v>
      </c>
      <c r="F4" s="79" t="s">
        <v>50</v>
      </c>
      <c r="G4" s="79" t="s">
        <v>51</v>
      </c>
      <c r="H4" s="79" t="s">
        <v>52</v>
      </c>
      <c r="I4" s="79" t="s">
        <v>53</v>
      </c>
      <c r="J4" s="79" t="s">
        <v>54</v>
      </c>
      <c r="K4" s="13"/>
      <c r="L4" s="12"/>
      <c r="M4" s="12"/>
      <c r="N4" s="12"/>
    </row>
    <row r="5" spans="1:14" ht="39.950000000000003" customHeight="1" x14ac:dyDescent="0.15">
      <c r="A5" s="1"/>
      <c r="B5" s="12"/>
      <c r="C5" s="71" t="s">
        <v>179</v>
      </c>
      <c r="D5" s="116">
        <v>0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88"/>
      <c r="L5" s="88"/>
      <c r="M5" s="88"/>
      <c r="N5" s="12"/>
    </row>
    <row r="6" spans="1:14" ht="39.950000000000003" customHeight="1" x14ac:dyDescent="0.15">
      <c r="A6" s="1"/>
      <c r="B6" s="12"/>
      <c r="C6" s="91" t="s">
        <v>9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88"/>
      <c r="L6" s="88"/>
      <c r="M6" s="88"/>
      <c r="N6" s="12"/>
    </row>
    <row r="7" spans="1:14" ht="11.1" customHeight="1" x14ac:dyDescent="0.15">
      <c r="B7" s="3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3"/>
    </row>
    <row r="8" spans="1:14" ht="20.100000000000001" customHeight="1" x14ac:dyDescent="0.15">
      <c r="B8" s="3"/>
      <c r="C8" s="144" t="s">
        <v>173</v>
      </c>
      <c r="D8" s="89"/>
      <c r="E8" s="89"/>
      <c r="F8" s="89"/>
      <c r="G8" s="89"/>
      <c r="H8" s="89"/>
      <c r="I8" s="89"/>
      <c r="J8" s="89"/>
      <c r="K8" s="89"/>
      <c r="L8" s="8" t="s">
        <v>274</v>
      </c>
      <c r="M8" s="89"/>
      <c r="N8" s="3"/>
    </row>
    <row r="9" spans="1:14" ht="50.1" customHeight="1" x14ac:dyDescent="0.15">
      <c r="A9" s="1"/>
      <c r="B9" s="12"/>
      <c r="C9" s="92" t="s">
        <v>55</v>
      </c>
      <c r="D9" s="118" t="s">
        <v>56</v>
      </c>
      <c r="E9" s="118" t="s">
        <v>57</v>
      </c>
      <c r="F9" s="118" t="s">
        <v>58</v>
      </c>
      <c r="G9" s="118" t="s">
        <v>59</v>
      </c>
      <c r="H9" s="118" t="s">
        <v>60</v>
      </c>
      <c r="I9" s="118" t="s">
        <v>61</v>
      </c>
      <c r="J9" s="118" t="s">
        <v>62</v>
      </c>
      <c r="K9" s="118" t="s">
        <v>63</v>
      </c>
      <c r="L9" s="118" t="s">
        <v>54</v>
      </c>
      <c r="M9" s="88"/>
      <c r="N9" s="12"/>
    </row>
    <row r="10" spans="1:14" ht="39.950000000000003" customHeight="1" x14ac:dyDescent="0.15">
      <c r="A10" s="1"/>
      <c r="B10" s="12"/>
      <c r="C10" s="71" t="s">
        <v>180</v>
      </c>
      <c r="D10" s="145">
        <v>2829</v>
      </c>
      <c r="E10" s="145">
        <v>9619</v>
      </c>
      <c r="F10" s="145">
        <v>4833</v>
      </c>
      <c r="G10" s="145">
        <v>4786</v>
      </c>
      <c r="H10" s="145">
        <v>3000</v>
      </c>
      <c r="I10" s="104">
        <v>0.94299999999999995</v>
      </c>
      <c r="J10" s="145">
        <v>4513</v>
      </c>
      <c r="K10" s="116" t="s">
        <v>181</v>
      </c>
      <c r="L10" s="145">
        <v>2829</v>
      </c>
      <c r="M10" s="88"/>
      <c r="N10" s="12"/>
    </row>
    <row r="11" spans="1:14" ht="39.950000000000003" customHeight="1" x14ac:dyDescent="0.15">
      <c r="A11" s="1"/>
      <c r="B11" s="12"/>
      <c r="C11" s="91" t="s">
        <v>9</v>
      </c>
      <c r="D11" s="145">
        <v>2829</v>
      </c>
      <c r="E11" s="145">
        <v>9619</v>
      </c>
      <c r="F11" s="145">
        <v>4833</v>
      </c>
      <c r="G11" s="145">
        <v>4786</v>
      </c>
      <c r="H11" s="145">
        <v>3000</v>
      </c>
      <c r="I11" s="106"/>
      <c r="J11" s="145">
        <v>4513</v>
      </c>
      <c r="K11" s="116" t="s">
        <v>181</v>
      </c>
      <c r="L11" s="145">
        <v>2829</v>
      </c>
      <c r="M11" s="88"/>
      <c r="N11" s="12"/>
    </row>
    <row r="12" spans="1:14" ht="12" customHeight="1" x14ac:dyDescent="0.15">
      <c r="A12" s="1"/>
      <c r="B12" s="12"/>
      <c r="C12" s="85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2"/>
    </row>
    <row r="13" spans="1:14" ht="20.100000000000001" customHeight="1" x14ac:dyDescent="0.15">
      <c r="B13" s="3"/>
      <c r="C13" s="144" t="s">
        <v>174</v>
      </c>
      <c r="D13" s="89"/>
      <c r="E13" s="89"/>
      <c r="F13" s="89"/>
      <c r="G13" s="89"/>
      <c r="H13" s="89"/>
      <c r="I13" s="89"/>
      <c r="J13" s="89"/>
      <c r="K13" s="89"/>
      <c r="L13" s="90"/>
      <c r="M13" s="8" t="s">
        <v>274</v>
      </c>
      <c r="N13" s="3"/>
    </row>
    <row r="14" spans="1:14" ht="50.1" customHeight="1" x14ac:dyDescent="0.15">
      <c r="A14" s="1"/>
      <c r="B14" s="12"/>
      <c r="C14" s="92" t="s">
        <v>55</v>
      </c>
      <c r="D14" s="118" t="s">
        <v>64</v>
      </c>
      <c r="E14" s="118" t="s">
        <v>57</v>
      </c>
      <c r="F14" s="118" t="s">
        <v>58</v>
      </c>
      <c r="G14" s="118" t="s">
        <v>59</v>
      </c>
      <c r="H14" s="118" t="s">
        <v>60</v>
      </c>
      <c r="I14" s="118" t="s">
        <v>61</v>
      </c>
      <c r="J14" s="118" t="s">
        <v>62</v>
      </c>
      <c r="K14" s="118" t="s">
        <v>65</v>
      </c>
      <c r="L14" s="118" t="s">
        <v>66</v>
      </c>
      <c r="M14" s="118" t="s">
        <v>54</v>
      </c>
      <c r="N14" s="12"/>
    </row>
    <row r="15" spans="1:14" ht="39.950000000000003" customHeight="1" x14ac:dyDescent="0.15">
      <c r="A15" s="1"/>
      <c r="B15" s="12"/>
      <c r="C15" s="71" t="s">
        <v>182</v>
      </c>
      <c r="D15" s="145">
        <v>100000</v>
      </c>
      <c r="E15" s="145">
        <v>7843796</v>
      </c>
      <c r="F15" s="145">
        <v>1810425</v>
      </c>
      <c r="G15" s="145">
        <v>6033371</v>
      </c>
      <c r="H15" s="145">
        <v>130000</v>
      </c>
      <c r="I15" s="105">
        <v>7.6923076923076923E-4</v>
      </c>
      <c r="J15" s="145">
        <v>4641</v>
      </c>
      <c r="K15" s="116">
        <v>0</v>
      </c>
      <c r="L15" s="145">
        <v>100</v>
      </c>
      <c r="M15" s="145">
        <v>100000</v>
      </c>
      <c r="N15" s="12"/>
    </row>
    <row r="16" spans="1:14" ht="39.950000000000003" customHeight="1" x14ac:dyDescent="0.15">
      <c r="A16" s="1"/>
      <c r="B16" s="12"/>
      <c r="C16" s="71" t="s">
        <v>183</v>
      </c>
      <c r="D16" s="145">
        <v>100000</v>
      </c>
      <c r="E16" s="145">
        <v>8394502</v>
      </c>
      <c r="F16" s="145">
        <v>4505958</v>
      </c>
      <c r="G16" s="145">
        <v>3888545</v>
      </c>
      <c r="H16" s="145">
        <v>186900</v>
      </c>
      <c r="I16" s="105">
        <v>5.3504547886570354E-4</v>
      </c>
      <c r="J16" s="145">
        <v>2081</v>
      </c>
      <c r="K16" s="116">
        <v>0</v>
      </c>
      <c r="L16" s="145">
        <v>100</v>
      </c>
      <c r="M16" s="145">
        <v>100000</v>
      </c>
      <c r="N16" s="12"/>
    </row>
    <row r="17" spans="1:14" ht="39.950000000000003" customHeight="1" x14ac:dyDescent="0.15">
      <c r="A17" s="1"/>
      <c r="B17" s="12"/>
      <c r="C17" s="71" t="s">
        <v>184</v>
      </c>
      <c r="D17" s="145">
        <v>18500</v>
      </c>
      <c r="E17" s="145">
        <v>1368053</v>
      </c>
      <c r="F17" s="145">
        <v>350419</v>
      </c>
      <c r="G17" s="145">
        <v>1017635</v>
      </c>
      <c r="H17" s="145">
        <v>415028</v>
      </c>
      <c r="I17" s="105">
        <v>4.4575305762502772E-2</v>
      </c>
      <c r="J17" s="145">
        <v>45361</v>
      </c>
      <c r="K17" s="116">
        <v>0</v>
      </c>
      <c r="L17" s="145">
        <v>18500</v>
      </c>
      <c r="M17" s="145">
        <v>18500</v>
      </c>
      <c r="N17" s="12"/>
    </row>
    <row r="18" spans="1:14" ht="39.950000000000003" customHeight="1" x14ac:dyDescent="0.15">
      <c r="A18" s="1"/>
      <c r="B18" s="12"/>
      <c r="C18" s="71" t="s">
        <v>185</v>
      </c>
      <c r="D18" s="145">
        <v>2660</v>
      </c>
      <c r="E18" s="145">
        <v>167412628</v>
      </c>
      <c r="F18" s="145">
        <v>160103690</v>
      </c>
      <c r="G18" s="145">
        <v>7308938</v>
      </c>
      <c r="H18" s="145">
        <v>4472010</v>
      </c>
      <c r="I18" s="105">
        <v>5.9481083450171174E-4</v>
      </c>
      <c r="J18" s="145">
        <v>4347</v>
      </c>
      <c r="K18" s="116">
        <v>0</v>
      </c>
      <c r="L18" s="145">
        <v>2660</v>
      </c>
      <c r="M18" s="145">
        <v>2660</v>
      </c>
      <c r="N18" s="12"/>
    </row>
    <row r="19" spans="1:14" ht="39.950000000000003" customHeight="1" x14ac:dyDescent="0.15">
      <c r="A19" s="1"/>
      <c r="B19" s="12"/>
      <c r="C19" s="71" t="s">
        <v>186</v>
      </c>
      <c r="D19" s="145">
        <v>4650</v>
      </c>
      <c r="E19" s="145">
        <v>83097481</v>
      </c>
      <c r="F19" s="145">
        <v>60814750</v>
      </c>
      <c r="G19" s="145">
        <v>22282731</v>
      </c>
      <c r="H19" s="145">
        <v>450000</v>
      </c>
      <c r="I19" s="105">
        <v>1.0333333333333333E-2</v>
      </c>
      <c r="J19" s="145">
        <v>230255</v>
      </c>
      <c r="K19" s="116">
        <v>0</v>
      </c>
      <c r="L19" s="145">
        <v>4650</v>
      </c>
      <c r="M19" s="145">
        <v>4650</v>
      </c>
      <c r="N19" s="12"/>
    </row>
    <row r="20" spans="1:14" ht="39.950000000000003" customHeight="1" x14ac:dyDescent="0.15">
      <c r="A20" s="1"/>
      <c r="B20" s="12"/>
      <c r="C20" s="71" t="s">
        <v>187</v>
      </c>
      <c r="D20" s="145">
        <v>2489</v>
      </c>
      <c r="E20" s="145">
        <v>628602</v>
      </c>
      <c r="F20" s="145">
        <v>24410</v>
      </c>
      <c r="G20" s="145">
        <v>604193</v>
      </c>
      <c r="H20" s="145">
        <v>202000</v>
      </c>
      <c r="I20" s="105">
        <v>1.2321782178217822E-2</v>
      </c>
      <c r="J20" s="145">
        <v>7445</v>
      </c>
      <c r="K20" s="116">
        <v>0</v>
      </c>
      <c r="L20" s="145">
        <v>2489</v>
      </c>
      <c r="M20" s="145">
        <v>2489</v>
      </c>
      <c r="N20" s="12"/>
    </row>
    <row r="21" spans="1:14" ht="39.950000000000003" customHeight="1" x14ac:dyDescent="0.15">
      <c r="A21" s="1"/>
      <c r="B21" s="12"/>
      <c r="C21" s="71" t="s">
        <v>188</v>
      </c>
      <c r="D21" s="145">
        <v>400</v>
      </c>
      <c r="E21" s="145">
        <v>24786267000</v>
      </c>
      <c r="F21" s="145">
        <v>24545185000</v>
      </c>
      <c r="G21" s="145">
        <v>241082000</v>
      </c>
      <c r="H21" s="145">
        <v>16602000</v>
      </c>
      <c r="I21" s="105">
        <v>2.4093482712926154E-5</v>
      </c>
      <c r="J21" s="145">
        <v>5809</v>
      </c>
      <c r="K21" s="116">
        <v>0</v>
      </c>
      <c r="L21" s="145">
        <v>400</v>
      </c>
      <c r="M21" s="145">
        <v>400</v>
      </c>
      <c r="N21" s="12"/>
    </row>
    <row r="22" spans="1:14" ht="39.950000000000003" customHeight="1" x14ac:dyDescent="0.15">
      <c r="A22" s="1"/>
      <c r="B22" s="12"/>
      <c r="C22" s="71" t="s">
        <v>189</v>
      </c>
      <c r="D22" s="145">
        <v>7835</v>
      </c>
      <c r="E22" s="145">
        <v>200198166</v>
      </c>
      <c r="F22" s="145">
        <v>175019012</v>
      </c>
      <c r="G22" s="145">
        <v>25179154</v>
      </c>
      <c r="H22" s="145">
        <v>5248224</v>
      </c>
      <c r="I22" s="105">
        <v>1.4928859743791423E-3</v>
      </c>
      <c r="J22" s="145">
        <v>37590</v>
      </c>
      <c r="K22" s="116">
        <v>0</v>
      </c>
      <c r="L22" s="145">
        <v>7835</v>
      </c>
      <c r="M22" s="145">
        <v>7835</v>
      </c>
      <c r="N22" s="12"/>
    </row>
    <row r="23" spans="1:14" ht="39.950000000000003" customHeight="1" x14ac:dyDescent="0.15">
      <c r="A23" s="1"/>
      <c r="B23" s="12"/>
      <c r="C23" s="71" t="s">
        <v>190</v>
      </c>
      <c r="D23" s="145">
        <v>181</v>
      </c>
      <c r="E23" s="145">
        <v>5032168</v>
      </c>
      <c r="F23" s="145">
        <v>65185</v>
      </c>
      <c r="G23" s="145">
        <v>4966983</v>
      </c>
      <c r="H23" s="145">
        <v>230000</v>
      </c>
      <c r="I23" s="105">
        <v>7.8695652173913042E-4</v>
      </c>
      <c r="J23" s="145">
        <v>3909</v>
      </c>
      <c r="K23" s="116">
        <v>0</v>
      </c>
      <c r="L23" s="145">
        <v>181</v>
      </c>
      <c r="M23" s="145">
        <v>181</v>
      </c>
      <c r="N23" s="12"/>
    </row>
    <row r="24" spans="1:14" ht="39.950000000000003" customHeight="1" x14ac:dyDescent="0.15">
      <c r="A24" s="1"/>
      <c r="B24" s="12"/>
      <c r="C24" s="71" t="s">
        <v>191</v>
      </c>
      <c r="D24" s="145">
        <v>1809</v>
      </c>
      <c r="E24" s="145">
        <v>1841061</v>
      </c>
      <c r="F24" s="145">
        <v>21655</v>
      </c>
      <c r="G24" s="145">
        <v>1819406</v>
      </c>
      <c r="H24" s="145">
        <v>1288000</v>
      </c>
      <c r="I24" s="105">
        <v>1.4045031055900622E-3</v>
      </c>
      <c r="J24" s="145">
        <v>2555</v>
      </c>
      <c r="K24" s="116" t="s">
        <v>181</v>
      </c>
      <c r="L24" s="145">
        <v>1809</v>
      </c>
      <c r="M24" s="145">
        <v>1809</v>
      </c>
      <c r="N24" s="12"/>
    </row>
    <row r="25" spans="1:14" ht="39.950000000000003" customHeight="1" x14ac:dyDescent="0.15">
      <c r="A25" s="1"/>
      <c r="B25" s="12"/>
      <c r="C25" s="71" t="s">
        <v>192</v>
      </c>
      <c r="D25" s="145">
        <v>30</v>
      </c>
      <c r="E25" s="145">
        <v>3805931</v>
      </c>
      <c r="F25" s="145">
        <v>1258426</v>
      </c>
      <c r="G25" s="145">
        <v>2547506</v>
      </c>
      <c r="H25" s="145">
        <v>629040</v>
      </c>
      <c r="I25" s="105">
        <v>4.7691696683409884E-5</v>
      </c>
      <c r="J25" s="145">
        <v>121</v>
      </c>
      <c r="K25" s="116">
        <v>0</v>
      </c>
      <c r="L25" s="145">
        <v>30</v>
      </c>
      <c r="M25" s="145">
        <v>30</v>
      </c>
      <c r="N25" s="12"/>
    </row>
    <row r="26" spans="1:14" ht="39.950000000000003" customHeight="1" x14ac:dyDescent="0.15">
      <c r="A26" s="1"/>
      <c r="B26" s="12"/>
      <c r="C26" s="71" t="s">
        <v>193</v>
      </c>
      <c r="D26" s="145">
        <v>1065</v>
      </c>
      <c r="E26" s="145">
        <v>444817</v>
      </c>
      <c r="F26" s="145">
        <v>1196</v>
      </c>
      <c r="G26" s="145">
        <v>443621</v>
      </c>
      <c r="H26" s="145">
        <v>400000</v>
      </c>
      <c r="I26" s="105">
        <v>2.6624999999999999E-3</v>
      </c>
      <c r="J26" s="145">
        <v>1181</v>
      </c>
      <c r="K26" s="116">
        <v>0</v>
      </c>
      <c r="L26" s="145">
        <v>1065</v>
      </c>
      <c r="M26" s="145">
        <v>1065</v>
      </c>
      <c r="N26" s="12"/>
    </row>
    <row r="27" spans="1:14" ht="39.950000000000003" customHeight="1" x14ac:dyDescent="0.15">
      <c r="A27" s="1"/>
      <c r="B27" s="12"/>
      <c r="C27" s="71" t="s">
        <v>197</v>
      </c>
      <c r="D27" s="145">
        <v>1173</v>
      </c>
      <c r="E27" s="145">
        <v>97547</v>
      </c>
      <c r="F27" s="145">
        <v>367</v>
      </c>
      <c r="G27" s="145">
        <v>97180</v>
      </c>
      <c r="H27" s="145">
        <v>54588</v>
      </c>
      <c r="I27" s="105">
        <v>2.1488239173444713E-2</v>
      </c>
      <c r="J27" s="145">
        <v>2088</v>
      </c>
      <c r="K27" s="116">
        <v>0</v>
      </c>
      <c r="L27" s="145">
        <v>1173</v>
      </c>
      <c r="M27" s="145">
        <v>1173</v>
      </c>
      <c r="N27" s="12"/>
    </row>
    <row r="28" spans="1:14" ht="39.950000000000003" customHeight="1" x14ac:dyDescent="0.15">
      <c r="A28" s="1"/>
      <c r="B28" s="12"/>
      <c r="C28" s="71" t="s">
        <v>194</v>
      </c>
      <c r="D28" s="145">
        <v>105000</v>
      </c>
      <c r="E28" s="145">
        <v>903765</v>
      </c>
      <c r="F28" s="145">
        <v>0</v>
      </c>
      <c r="G28" s="145">
        <v>903765</v>
      </c>
      <c r="H28" s="145">
        <v>903690</v>
      </c>
      <c r="I28" s="105">
        <v>0.1161903453785902</v>
      </c>
      <c r="J28" s="145">
        <v>105009</v>
      </c>
      <c r="K28" s="116">
        <v>0</v>
      </c>
      <c r="L28" s="145">
        <v>105000</v>
      </c>
      <c r="M28" s="145">
        <v>105000</v>
      </c>
      <c r="N28" s="12"/>
    </row>
    <row r="29" spans="1:14" ht="39.950000000000003" customHeight="1" x14ac:dyDescent="0.15">
      <c r="A29" s="1"/>
      <c r="B29" s="12"/>
      <c r="C29" s="71" t="s">
        <v>195</v>
      </c>
      <c r="D29" s="145">
        <v>1342</v>
      </c>
      <c r="E29" s="145">
        <v>1640170</v>
      </c>
      <c r="F29" s="145">
        <v>34645</v>
      </c>
      <c r="G29" s="145">
        <v>1605526</v>
      </c>
      <c r="H29" s="145">
        <v>1605526</v>
      </c>
      <c r="I29" s="105">
        <v>8.3586328085773903E-4</v>
      </c>
      <c r="J29" s="145">
        <v>1342</v>
      </c>
      <c r="K29" s="116">
        <v>0</v>
      </c>
      <c r="L29" s="145">
        <v>1342</v>
      </c>
      <c r="M29" s="145">
        <v>1342</v>
      </c>
      <c r="N29" s="12"/>
    </row>
    <row r="30" spans="1:14" ht="39.950000000000003" customHeight="1" x14ac:dyDescent="0.15">
      <c r="A30" s="1"/>
      <c r="B30" s="12"/>
      <c r="C30" s="71" t="s">
        <v>196</v>
      </c>
      <c r="D30" s="145">
        <v>286</v>
      </c>
      <c r="E30" s="145">
        <v>1362466</v>
      </c>
      <c r="F30" s="145">
        <v>190625</v>
      </c>
      <c r="G30" s="145">
        <v>1171841</v>
      </c>
      <c r="H30" s="145">
        <v>80575</v>
      </c>
      <c r="I30" s="105">
        <v>3.5495040895996105E-3</v>
      </c>
      <c r="J30" s="145">
        <v>4159</v>
      </c>
      <c r="K30" s="116">
        <v>0</v>
      </c>
      <c r="L30" s="145">
        <v>286</v>
      </c>
      <c r="M30" s="145">
        <v>286</v>
      </c>
      <c r="N30" s="12"/>
    </row>
    <row r="31" spans="1:14" ht="39.950000000000003" customHeight="1" x14ac:dyDescent="0.15">
      <c r="A31" s="1"/>
      <c r="B31" s="12"/>
      <c r="C31" s="91" t="s">
        <v>9</v>
      </c>
      <c r="D31" s="145">
        <v>347420</v>
      </c>
      <c r="E31" s="145">
        <v>25270338154</v>
      </c>
      <c r="F31" s="145">
        <v>24949385762</v>
      </c>
      <c r="G31" s="145">
        <v>320952393</v>
      </c>
      <c r="H31" s="145">
        <v>32897580</v>
      </c>
      <c r="I31" s="106"/>
      <c r="J31" s="145">
        <v>457893</v>
      </c>
      <c r="K31" s="116">
        <v>0</v>
      </c>
      <c r="L31" s="145">
        <v>147620</v>
      </c>
      <c r="M31" s="145">
        <v>347420</v>
      </c>
      <c r="N31" s="12"/>
    </row>
    <row r="32" spans="1:14" ht="7.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3" ht="6.75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x14ac:dyDescent="0.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x14ac:dyDescent="0.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x14ac:dyDescent="0.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x14ac:dyDescent="0.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x14ac:dyDescent="0.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x14ac:dyDescent="0.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x14ac:dyDescent="0.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x14ac:dyDescent="0.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x14ac:dyDescent="0.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 x14ac:dyDescent="0.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3:13" x14ac:dyDescent="0.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</sheetData>
  <phoneticPr fontId="4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9"/>
  <sheetViews>
    <sheetView view="pageBreakPreview" topLeftCell="A7" zoomScaleNormal="100" zoomScaleSheetLayoutView="100" workbookViewId="0">
      <selection activeCell="B2" sqref="B2"/>
    </sheetView>
  </sheetViews>
  <sheetFormatPr defaultRowHeight="13.5" x14ac:dyDescent="0.15"/>
  <cols>
    <col min="1" max="1" width="13.125" bestFit="1" customWidth="1"/>
    <col min="2" max="2" width="5.625" style="3" customWidth="1"/>
    <col min="3" max="3" width="25.5" style="3" bestFit="1" customWidth="1"/>
    <col min="4" max="8" width="15.625" style="3" customWidth="1"/>
    <col min="9" max="9" width="15.625" style="149" customWidth="1"/>
    <col min="10" max="10" width="10.75" style="3" hidden="1" customWidth="1"/>
    <col min="11" max="11" width="0.75" style="3" customWidth="1"/>
    <col min="12" max="12" width="0.375" customWidth="1"/>
  </cols>
  <sheetData>
    <row r="1" spans="2:11" ht="60" customHeight="1" x14ac:dyDescent="0.15">
      <c r="B1"/>
      <c r="C1"/>
      <c r="D1"/>
      <c r="E1"/>
      <c r="F1"/>
      <c r="G1"/>
      <c r="H1"/>
      <c r="I1" s="27"/>
      <c r="J1"/>
      <c r="K1"/>
    </row>
    <row r="2" spans="2:11" ht="18.75" customHeight="1" x14ac:dyDescent="0.15">
      <c r="C2" s="14" t="s">
        <v>176</v>
      </c>
      <c r="D2" s="15"/>
      <c r="E2" s="15"/>
      <c r="F2" s="15"/>
      <c r="G2" s="15"/>
      <c r="H2" s="15"/>
      <c r="I2" s="93" t="s">
        <v>275</v>
      </c>
    </row>
    <row r="3" spans="2:11" s="1" customFormat="1" ht="17.45" customHeight="1" x14ac:dyDescent="0.15">
      <c r="B3" s="12"/>
      <c r="C3" s="182" t="s">
        <v>67</v>
      </c>
      <c r="D3" s="182" t="s">
        <v>6</v>
      </c>
      <c r="E3" s="182" t="s">
        <v>3</v>
      </c>
      <c r="F3" s="182" t="s">
        <v>1</v>
      </c>
      <c r="G3" s="182" t="s">
        <v>2</v>
      </c>
      <c r="H3" s="181" t="s">
        <v>68</v>
      </c>
      <c r="I3" s="181" t="s">
        <v>69</v>
      </c>
      <c r="J3" s="17" t="s">
        <v>9</v>
      </c>
      <c r="K3" s="12"/>
    </row>
    <row r="4" spans="2:11" s="19" customFormat="1" ht="17.45" customHeight="1" x14ac:dyDescent="0.15">
      <c r="B4" s="13"/>
      <c r="C4" s="182"/>
      <c r="D4" s="182"/>
      <c r="E4" s="182"/>
      <c r="F4" s="182"/>
      <c r="G4" s="182"/>
      <c r="H4" s="182"/>
      <c r="I4" s="182"/>
      <c r="J4" s="18"/>
      <c r="K4" s="13"/>
    </row>
    <row r="5" spans="2:11" s="1" customFormat="1" ht="35.1" customHeight="1" x14ac:dyDescent="0.15">
      <c r="B5" s="12"/>
      <c r="C5" s="20" t="s">
        <v>8</v>
      </c>
      <c r="D5" s="108">
        <v>605685</v>
      </c>
      <c r="E5" s="108">
        <v>0</v>
      </c>
      <c r="F5" s="108">
        <v>0</v>
      </c>
      <c r="G5" s="108">
        <v>0</v>
      </c>
      <c r="H5" s="108">
        <v>605685</v>
      </c>
      <c r="I5" s="108">
        <v>605685</v>
      </c>
      <c r="J5" s="21"/>
      <c r="K5" s="12"/>
    </row>
    <row r="6" spans="2:11" s="1" customFormat="1" ht="35.1" customHeight="1" x14ac:dyDescent="0.15">
      <c r="B6" s="12"/>
      <c r="C6" s="20" t="s">
        <v>5</v>
      </c>
      <c r="D6" s="108">
        <v>832652</v>
      </c>
      <c r="E6" s="108">
        <v>0</v>
      </c>
      <c r="F6" s="108">
        <v>0</v>
      </c>
      <c r="G6" s="108">
        <v>0</v>
      </c>
      <c r="H6" s="108">
        <v>832652</v>
      </c>
      <c r="I6" s="108">
        <v>832652</v>
      </c>
      <c r="J6" s="21"/>
      <c r="K6" s="12"/>
    </row>
    <row r="7" spans="2:11" s="1" customFormat="1" ht="35.1" customHeight="1" x14ac:dyDescent="0.15">
      <c r="B7" s="12"/>
      <c r="C7" s="20" t="s">
        <v>198</v>
      </c>
      <c r="D7" s="108">
        <v>109836</v>
      </c>
      <c r="E7" s="108">
        <v>0</v>
      </c>
      <c r="F7" s="108">
        <v>0</v>
      </c>
      <c r="G7" s="108">
        <v>0</v>
      </c>
      <c r="H7" s="108">
        <v>109836</v>
      </c>
      <c r="I7" s="108">
        <v>109836</v>
      </c>
      <c r="J7" s="138"/>
      <c r="K7" s="12"/>
    </row>
    <row r="8" spans="2:11" s="1" customFormat="1" ht="35.1" customHeight="1" x14ac:dyDescent="0.15">
      <c r="B8" s="12"/>
      <c r="C8" s="20" t="s">
        <v>199</v>
      </c>
      <c r="D8" s="108">
        <v>254481</v>
      </c>
      <c r="E8" s="108">
        <v>0</v>
      </c>
      <c r="F8" s="108">
        <v>0</v>
      </c>
      <c r="G8" s="108">
        <v>0</v>
      </c>
      <c r="H8" s="108">
        <v>254481</v>
      </c>
      <c r="I8" s="108">
        <v>254481</v>
      </c>
      <c r="J8" s="139"/>
      <c r="K8" s="12"/>
    </row>
    <row r="9" spans="2:11" s="1" customFormat="1" ht="35.1" customHeight="1" x14ac:dyDescent="0.15">
      <c r="B9" s="12"/>
      <c r="C9" s="20" t="s">
        <v>200</v>
      </c>
      <c r="D9" s="108">
        <v>184</v>
      </c>
      <c r="E9" s="108">
        <v>0</v>
      </c>
      <c r="F9" s="108">
        <v>0</v>
      </c>
      <c r="G9" s="108">
        <v>0</v>
      </c>
      <c r="H9" s="108">
        <v>184</v>
      </c>
      <c r="I9" s="108">
        <v>184</v>
      </c>
      <c r="J9" s="139"/>
      <c r="K9" s="12"/>
    </row>
    <row r="10" spans="2:11" s="1" customFormat="1" ht="35.1" customHeight="1" x14ac:dyDescent="0.15">
      <c r="B10" s="12"/>
      <c r="C10" s="20" t="s">
        <v>201</v>
      </c>
      <c r="D10" s="108">
        <v>6189</v>
      </c>
      <c r="E10" s="108">
        <v>0</v>
      </c>
      <c r="F10" s="108">
        <v>0</v>
      </c>
      <c r="G10" s="108">
        <v>0</v>
      </c>
      <c r="H10" s="108">
        <v>6189</v>
      </c>
      <c r="I10" s="108">
        <v>6189</v>
      </c>
      <c r="J10" s="139"/>
      <c r="K10" s="12"/>
    </row>
    <row r="11" spans="2:11" s="1" customFormat="1" ht="35.1" customHeight="1" x14ac:dyDescent="0.15">
      <c r="B11" s="12"/>
      <c r="C11" s="20" t="s">
        <v>202</v>
      </c>
      <c r="D11" s="108">
        <v>12983</v>
      </c>
      <c r="E11" s="108">
        <v>0</v>
      </c>
      <c r="F11" s="108">
        <v>0</v>
      </c>
      <c r="G11" s="108">
        <v>0</v>
      </c>
      <c r="H11" s="108">
        <v>12983</v>
      </c>
      <c r="I11" s="108">
        <v>12983</v>
      </c>
      <c r="J11" s="139"/>
      <c r="K11" s="12"/>
    </row>
    <row r="12" spans="2:11" s="1" customFormat="1" ht="35.1" customHeight="1" x14ac:dyDescent="0.15">
      <c r="B12" s="12"/>
      <c r="C12" s="20" t="s">
        <v>203</v>
      </c>
      <c r="D12" s="108">
        <v>1834</v>
      </c>
      <c r="E12" s="108">
        <v>0</v>
      </c>
      <c r="F12" s="108">
        <v>0</v>
      </c>
      <c r="G12" s="108">
        <v>0</v>
      </c>
      <c r="H12" s="108">
        <v>1834</v>
      </c>
      <c r="I12" s="108">
        <v>1834</v>
      </c>
      <c r="J12" s="139"/>
      <c r="K12" s="12"/>
    </row>
    <row r="13" spans="2:11" s="1" customFormat="1" ht="35.1" customHeight="1" x14ac:dyDescent="0.15">
      <c r="B13" s="12"/>
      <c r="C13" s="20" t="s">
        <v>204</v>
      </c>
      <c r="D13" s="108">
        <v>47497</v>
      </c>
      <c r="E13" s="108">
        <v>0</v>
      </c>
      <c r="F13" s="108">
        <v>0</v>
      </c>
      <c r="G13" s="108">
        <v>0</v>
      </c>
      <c r="H13" s="108">
        <v>47497</v>
      </c>
      <c r="I13" s="108">
        <v>47497</v>
      </c>
      <c r="J13" s="139"/>
      <c r="K13" s="12"/>
    </row>
    <row r="14" spans="2:11" s="1" customFormat="1" ht="35.1" customHeight="1" x14ac:dyDescent="0.15">
      <c r="B14" s="12"/>
      <c r="C14" s="20" t="s">
        <v>205</v>
      </c>
      <c r="D14" s="108">
        <v>960</v>
      </c>
      <c r="E14" s="108">
        <v>0</v>
      </c>
      <c r="F14" s="108">
        <v>0</v>
      </c>
      <c r="G14" s="108">
        <v>0</v>
      </c>
      <c r="H14" s="108">
        <v>960</v>
      </c>
      <c r="I14" s="108">
        <v>960</v>
      </c>
      <c r="J14" s="139"/>
      <c r="K14" s="12"/>
    </row>
    <row r="15" spans="2:11" s="1" customFormat="1" ht="35.1" customHeight="1" x14ac:dyDescent="0.15">
      <c r="B15" s="12"/>
      <c r="C15" s="20" t="s">
        <v>206</v>
      </c>
      <c r="D15" s="108">
        <v>11575</v>
      </c>
      <c r="E15" s="108">
        <v>0</v>
      </c>
      <c r="F15" s="108">
        <v>0</v>
      </c>
      <c r="G15" s="108">
        <v>0</v>
      </c>
      <c r="H15" s="108">
        <v>11575</v>
      </c>
      <c r="I15" s="108">
        <v>11575</v>
      </c>
      <c r="J15" s="139"/>
      <c r="K15" s="12"/>
    </row>
    <row r="16" spans="2:11" s="1" customFormat="1" ht="35.1" customHeight="1" x14ac:dyDescent="0.15">
      <c r="B16" s="12"/>
      <c r="C16" s="20" t="s">
        <v>207</v>
      </c>
      <c r="D16" s="108">
        <v>3403</v>
      </c>
      <c r="E16" s="108">
        <v>0</v>
      </c>
      <c r="F16" s="108">
        <v>0</v>
      </c>
      <c r="G16" s="108">
        <v>0</v>
      </c>
      <c r="H16" s="108">
        <v>3403</v>
      </c>
      <c r="I16" s="108">
        <v>3403</v>
      </c>
      <c r="J16" s="139"/>
      <c r="K16" s="12"/>
    </row>
    <row r="17" spans="2:11" s="1" customFormat="1" ht="35.1" customHeight="1" x14ac:dyDescent="0.15">
      <c r="B17" s="12"/>
      <c r="C17" s="16" t="s">
        <v>9</v>
      </c>
      <c r="D17" s="108">
        <v>1887279</v>
      </c>
      <c r="E17" s="108">
        <v>0</v>
      </c>
      <c r="F17" s="108">
        <v>0</v>
      </c>
      <c r="G17" s="108">
        <v>0</v>
      </c>
      <c r="H17" s="108">
        <v>1887279</v>
      </c>
      <c r="I17" s="108">
        <v>1887279</v>
      </c>
      <c r="J17" s="139"/>
      <c r="K17" s="12"/>
    </row>
    <row r="18" spans="2:11" s="1" customFormat="1" ht="4.9000000000000004" customHeight="1" x14ac:dyDescent="0.15">
      <c r="B18" s="12"/>
      <c r="C18" s="147"/>
      <c r="D18" s="88"/>
      <c r="E18" s="88"/>
      <c r="F18" s="88"/>
      <c r="G18" s="88"/>
      <c r="H18" s="88"/>
      <c r="I18" s="148"/>
      <c r="J18" s="146"/>
      <c r="K18" s="12"/>
    </row>
    <row r="19" spans="2:11" ht="1.9" customHeight="1" x14ac:dyDescent="0.15">
      <c r="J19" s="143"/>
      <c r="K19"/>
    </row>
    <row r="20" spans="2:11" x14ac:dyDescent="0.15">
      <c r="J20" s="143"/>
      <c r="K20"/>
    </row>
    <row r="21" spans="2:11" x14ac:dyDescent="0.15">
      <c r="J21" s="143"/>
      <c r="K21"/>
    </row>
    <row r="22" spans="2:11" x14ac:dyDescent="0.15">
      <c r="J22" s="143"/>
      <c r="K22"/>
    </row>
    <row r="23" spans="2:11" x14ac:dyDescent="0.15">
      <c r="J23" s="143"/>
      <c r="K23"/>
    </row>
    <row r="24" spans="2:11" x14ac:dyDescent="0.15">
      <c r="J24" s="143"/>
      <c r="K24"/>
    </row>
    <row r="25" spans="2:11" x14ac:dyDescent="0.15">
      <c r="J25" s="143"/>
      <c r="K25"/>
    </row>
    <row r="26" spans="2:11" x14ac:dyDescent="0.15">
      <c r="J26" s="143"/>
      <c r="K26"/>
    </row>
    <row r="27" spans="2:11" x14ac:dyDescent="0.15">
      <c r="J27" s="143"/>
      <c r="K27"/>
    </row>
    <row r="28" spans="2:11" x14ac:dyDescent="0.15">
      <c r="B28"/>
      <c r="J28"/>
      <c r="K28"/>
    </row>
    <row r="29" spans="2:11" x14ac:dyDescent="0.15">
      <c r="B29"/>
      <c r="J29"/>
      <c r="K29"/>
    </row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77"/>
  <sheetViews>
    <sheetView view="pageBreakPreview" zoomScaleNormal="100" zoomScaleSheetLayoutView="100" workbookViewId="0">
      <pane xSplit="2" ySplit="4" topLeftCell="C5" activePane="bottomRight" state="frozen"/>
      <selection activeCell="D21" sqref="D21"/>
      <selection pane="topRight" activeCell="D21" sqref="D21"/>
      <selection pane="bottomLeft" activeCell="D21" sqref="D21"/>
      <selection pane="bottomRight" activeCell="B2" sqref="B2"/>
    </sheetView>
  </sheetViews>
  <sheetFormatPr defaultRowHeight="13.5" x14ac:dyDescent="0.15"/>
  <cols>
    <col min="1" max="1" width="6.375" bestFit="1" customWidth="1"/>
    <col min="2" max="2" width="0.875" customWidth="1"/>
    <col min="3" max="3" width="26.625" bestFit="1" customWidth="1"/>
    <col min="4" max="8" width="14.625" customWidth="1"/>
    <col min="9" max="9" width="0.875" customWidth="1"/>
    <col min="10" max="10" width="13.125" customWidth="1"/>
  </cols>
  <sheetData>
    <row r="1" spans="2:14" ht="27" customHeight="1" x14ac:dyDescent="0.15"/>
    <row r="2" spans="2:14" ht="19.5" customHeight="1" x14ac:dyDescent="0.15">
      <c r="B2" s="3"/>
      <c r="C2" s="23" t="s">
        <v>177</v>
      </c>
      <c r="D2" s="24"/>
      <c r="E2" s="24"/>
      <c r="F2" s="24"/>
      <c r="G2" s="24"/>
      <c r="H2" s="24" t="s">
        <v>274</v>
      </c>
      <c r="I2" s="2"/>
      <c r="J2" s="2"/>
      <c r="K2" s="2"/>
      <c r="L2" s="2"/>
    </row>
    <row r="3" spans="2:14" s="1" customFormat="1" ht="21" customHeight="1" x14ac:dyDescent="0.15">
      <c r="B3" s="12"/>
      <c r="C3" s="181" t="s">
        <v>70</v>
      </c>
      <c r="D3" s="181" t="s">
        <v>4</v>
      </c>
      <c r="E3" s="181"/>
      <c r="F3" s="181" t="s">
        <v>7</v>
      </c>
      <c r="G3" s="181"/>
      <c r="H3" s="181" t="s">
        <v>71</v>
      </c>
      <c r="I3" s="12"/>
    </row>
    <row r="4" spans="2:14" s="1" customFormat="1" ht="21.95" customHeight="1" x14ac:dyDescent="0.15">
      <c r="B4" s="12"/>
      <c r="C4" s="181"/>
      <c r="D4" s="80" t="s">
        <v>72</v>
      </c>
      <c r="E4" s="80" t="s">
        <v>73</v>
      </c>
      <c r="F4" s="80" t="s">
        <v>72</v>
      </c>
      <c r="G4" s="80" t="s">
        <v>73</v>
      </c>
      <c r="H4" s="181"/>
      <c r="I4" s="12"/>
    </row>
    <row r="5" spans="2:14" s="1" customFormat="1" ht="20.100000000000001" customHeight="1" x14ac:dyDescent="0.15">
      <c r="B5" s="12"/>
      <c r="C5" s="22" t="s">
        <v>74</v>
      </c>
      <c r="D5" s="108"/>
      <c r="E5" s="108"/>
      <c r="F5" s="108"/>
      <c r="G5" s="108"/>
      <c r="H5" s="108"/>
      <c r="I5" s="12"/>
    </row>
    <row r="6" spans="2:14" s="1" customFormat="1" ht="20.100000000000001" customHeight="1" x14ac:dyDescent="0.15">
      <c r="B6" s="12"/>
      <c r="C6" s="22" t="s">
        <v>212</v>
      </c>
      <c r="D6" s="108">
        <v>15000</v>
      </c>
      <c r="E6" s="107" t="s">
        <v>178</v>
      </c>
      <c r="F6" s="108">
        <v>1000</v>
      </c>
      <c r="G6" s="107" t="s">
        <v>178</v>
      </c>
      <c r="H6" s="108">
        <v>16000</v>
      </c>
      <c r="I6" s="12"/>
    </row>
    <row r="7" spans="2:14" s="1" customFormat="1" ht="20.100000000000001" customHeight="1" x14ac:dyDescent="0.15">
      <c r="B7" s="12"/>
      <c r="C7" s="16" t="s">
        <v>9</v>
      </c>
      <c r="D7" s="108">
        <f>SUM(D5:D6)</f>
        <v>15000</v>
      </c>
      <c r="E7" s="107" t="s">
        <v>178</v>
      </c>
      <c r="F7" s="108">
        <f>SUM(F5:F6)</f>
        <v>1000</v>
      </c>
      <c r="G7" s="107" t="s">
        <v>178</v>
      </c>
      <c r="H7" s="108">
        <f>SUM(H5:H6)</f>
        <v>16000</v>
      </c>
      <c r="I7" s="12"/>
    </row>
    <row r="8" spans="2:14" ht="3.75" customHeight="1" x14ac:dyDescent="0.15">
      <c r="B8" s="3"/>
      <c r="C8" s="150"/>
      <c r="D8" s="25"/>
      <c r="E8" s="25"/>
      <c r="F8" s="25"/>
      <c r="G8" s="25"/>
      <c r="H8" s="25"/>
      <c r="I8" s="25"/>
      <c r="J8" s="25"/>
      <c r="K8" s="25"/>
      <c r="L8" s="4"/>
      <c r="M8" s="3"/>
      <c r="N8" s="3"/>
    </row>
    <row r="9" spans="2:14" x14ac:dyDescent="0.15">
      <c r="B9" s="3"/>
      <c r="C9" s="3"/>
      <c r="D9" s="25"/>
      <c r="E9" s="25"/>
      <c r="F9" s="25"/>
      <c r="G9" s="25"/>
      <c r="H9" s="25"/>
      <c r="I9" s="25"/>
      <c r="J9" s="25"/>
      <c r="K9" s="3"/>
    </row>
    <row r="10" spans="2:14" x14ac:dyDescent="0.15">
      <c r="B10" s="3"/>
      <c r="C10" s="3"/>
      <c r="D10" s="151"/>
      <c r="E10" s="151"/>
      <c r="F10" s="151"/>
      <c r="G10" s="151"/>
      <c r="H10" s="151"/>
      <c r="I10" s="151"/>
      <c r="J10" s="151"/>
      <c r="K10" s="3"/>
    </row>
    <row r="11" spans="2:14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4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4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4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4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4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</row>
  </sheetData>
  <mergeCells count="4">
    <mergeCell ref="C3:C4"/>
    <mergeCell ref="D3:E3"/>
    <mergeCell ref="F3:G3"/>
    <mergeCell ref="H3:H4"/>
  </mergeCells>
  <phoneticPr fontId="4"/>
  <printOptions horizontalCentered="1"/>
  <pageMargins left="0.11811023622047245" right="0.11811023622047245" top="0" bottom="0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0"/>
  <sheetViews>
    <sheetView view="pageBreakPreview" topLeftCell="A4" zoomScale="80" zoomScaleNormal="80" zoomScaleSheetLayoutView="80" workbookViewId="0">
      <selection activeCell="B3" sqref="B3"/>
    </sheetView>
  </sheetViews>
  <sheetFormatPr defaultRowHeight="13.5" x14ac:dyDescent="0.15"/>
  <cols>
    <col min="1" max="1" width="19.5" bestFit="1" customWidth="1"/>
    <col min="2" max="2" width="1" customWidth="1"/>
    <col min="3" max="3" width="28.75" bestFit="1" customWidth="1"/>
    <col min="4" max="5" width="18.625" customWidth="1"/>
    <col min="6" max="6" width="3.5" customWidth="1"/>
    <col min="7" max="7" width="28.75" bestFit="1" customWidth="1"/>
    <col min="8" max="9" width="18.625" customWidth="1"/>
    <col min="10" max="10" width="11.375" customWidth="1"/>
  </cols>
  <sheetData>
    <row r="1" spans="2:10" ht="25.5" customHeight="1" x14ac:dyDescent="0.15">
      <c r="B1" s="3"/>
      <c r="J1" s="3"/>
    </row>
    <row r="2" spans="2:10" ht="19.5" customHeight="1" x14ac:dyDescent="0.15">
      <c r="B2" s="3"/>
      <c r="C2" s="26" t="s">
        <v>76</v>
      </c>
      <c r="D2" s="2"/>
      <c r="E2" s="5" t="s">
        <v>274</v>
      </c>
      <c r="F2" s="2"/>
      <c r="G2" s="25" t="s">
        <v>77</v>
      </c>
      <c r="H2" s="2"/>
      <c r="I2" s="5" t="s">
        <v>274</v>
      </c>
      <c r="J2" s="3"/>
    </row>
    <row r="3" spans="2:10" s="1" customFormat="1" ht="30" customHeight="1" x14ac:dyDescent="0.15">
      <c r="B3" s="12"/>
      <c r="C3" s="81" t="s">
        <v>70</v>
      </c>
      <c r="D3" s="81" t="s">
        <v>78</v>
      </c>
      <c r="E3" s="81" t="s">
        <v>79</v>
      </c>
      <c r="F3" s="27"/>
      <c r="G3" s="81" t="s">
        <v>70</v>
      </c>
      <c r="H3" s="81" t="s">
        <v>78</v>
      </c>
      <c r="I3" s="81" t="s">
        <v>79</v>
      </c>
      <c r="J3" s="12"/>
    </row>
    <row r="4" spans="2:10" s="1" customFormat="1" ht="16.149999999999999" customHeight="1" x14ac:dyDescent="0.15">
      <c r="B4" s="12"/>
      <c r="C4" s="164" t="s">
        <v>80</v>
      </c>
      <c r="D4" s="164"/>
      <c r="E4" s="164"/>
      <c r="F4" s="148"/>
      <c r="G4" s="164" t="s">
        <v>80</v>
      </c>
      <c r="H4" s="164"/>
      <c r="I4" s="164"/>
      <c r="J4" s="12"/>
    </row>
    <row r="5" spans="2:10" s="1" customFormat="1" ht="21" customHeight="1" x14ac:dyDescent="0.15">
      <c r="B5" s="12"/>
      <c r="C5" s="166" t="s">
        <v>75</v>
      </c>
      <c r="D5" s="162"/>
      <c r="E5" s="162"/>
      <c r="F5" s="72"/>
      <c r="G5" s="167" t="s">
        <v>75</v>
      </c>
      <c r="H5" s="162"/>
      <c r="I5" s="162"/>
      <c r="J5" s="12"/>
    </row>
    <row r="6" spans="2:10" s="1" customFormat="1" ht="21" customHeight="1" x14ac:dyDescent="0.15">
      <c r="B6" s="12"/>
      <c r="C6" s="70" t="s">
        <v>208</v>
      </c>
      <c r="D6" s="107">
        <v>0</v>
      </c>
      <c r="E6" s="107">
        <v>0</v>
      </c>
      <c r="F6" s="72"/>
      <c r="G6" s="70" t="s">
        <v>208</v>
      </c>
      <c r="H6" s="108">
        <v>11215</v>
      </c>
      <c r="I6" s="108">
        <v>3353</v>
      </c>
      <c r="J6" s="12"/>
    </row>
    <row r="7" spans="2:10" s="1" customFormat="1" ht="21" customHeight="1" x14ac:dyDescent="0.15">
      <c r="B7" s="12"/>
      <c r="C7" s="70" t="s">
        <v>209</v>
      </c>
      <c r="D7" s="107">
        <v>0</v>
      </c>
      <c r="E7" s="107">
        <v>0</v>
      </c>
      <c r="F7" s="148"/>
      <c r="G7" s="70" t="s">
        <v>209</v>
      </c>
      <c r="H7" s="108">
        <v>2700</v>
      </c>
      <c r="I7" s="107">
        <v>0</v>
      </c>
      <c r="J7" s="12"/>
    </row>
    <row r="8" spans="2:10" s="1" customFormat="1" ht="21" customHeight="1" x14ac:dyDescent="0.15">
      <c r="B8" s="12"/>
      <c r="C8" s="70" t="s">
        <v>210</v>
      </c>
      <c r="D8" s="107">
        <v>0</v>
      </c>
      <c r="E8" s="107">
        <v>0</v>
      </c>
      <c r="F8" s="148"/>
      <c r="G8" s="70" t="s">
        <v>210</v>
      </c>
      <c r="H8" s="108">
        <v>1745</v>
      </c>
      <c r="I8" s="108">
        <v>522</v>
      </c>
      <c r="J8" s="12"/>
    </row>
    <row r="9" spans="2:10" s="1" customFormat="1" ht="21" customHeight="1" x14ac:dyDescent="0.15">
      <c r="B9" s="12"/>
      <c r="C9" s="70" t="s">
        <v>211</v>
      </c>
      <c r="D9" s="107">
        <v>0</v>
      </c>
      <c r="E9" s="107">
        <v>0</v>
      </c>
      <c r="F9" s="148"/>
      <c r="G9" s="70" t="s">
        <v>211</v>
      </c>
      <c r="H9" s="108">
        <v>719</v>
      </c>
      <c r="I9" s="108">
        <v>215</v>
      </c>
      <c r="J9" s="12"/>
    </row>
    <row r="10" spans="2:10" s="1" customFormat="1" ht="21" customHeight="1" x14ac:dyDescent="0.15">
      <c r="B10" s="12"/>
      <c r="C10" s="16" t="s">
        <v>81</v>
      </c>
      <c r="D10" s="107">
        <v>0</v>
      </c>
      <c r="E10" s="107">
        <v>0</v>
      </c>
      <c r="F10" s="148"/>
      <c r="G10" s="140" t="s">
        <v>81</v>
      </c>
      <c r="H10" s="108">
        <v>16380</v>
      </c>
      <c r="I10" s="108">
        <v>4089</v>
      </c>
      <c r="J10" s="12"/>
    </row>
    <row r="11" spans="2:10" s="1" customFormat="1" ht="16.149999999999999" customHeight="1" x14ac:dyDescent="0.15">
      <c r="B11" s="12"/>
      <c r="C11" s="164" t="s">
        <v>82</v>
      </c>
      <c r="D11" s="165"/>
      <c r="E11" s="165"/>
      <c r="F11" s="148"/>
      <c r="G11" s="164" t="s">
        <v>82</v>
      </c>
      <c r="H11" s="165"/>
      <c r="I11" s="165"/>
      <c r="J11" s="12"/>
    </row>
    <row r="12" spans="2:10" s="1" customFormat="1" ht="16.149999999999999" customHeight="1" x14ac:dyDescent="0.15">
      <c r="B12" s="12"/>
      <c r="C12" s="162" t="s">
        <v>83</v>
      </c>
      <c r="D12" s="163"/>
      <c r="E12" s="163"/>
      <c r="F12" s="148"/>
      <c r="G12" s="162" t="s">
        <v>83</v>
      </c>
      <c r="H12" s="163"/>
      <c r="I12" s="163"/>
      <c r="J12" s="12"/>
    </row>
    <row r="13" spans="2:10" s="1" customFormat="1" ht="21" customHeight="1" x14ac:dyDescent="0.15">
      <c r="B13" s="12"/>
      <c r="C13" s="70" t="s">
        <v>213</v>
      </c>
      <c r="D13" s="108">
        <v>2293</v>
      </c>
      <c r="E13" s="108">
        <v>69</v>
      </c>
      <c r="F13" s="148"/>
      <c r="G13" s="70" t="s">
        <v>213</v>
      </c>
      <c r="H13" s="108">
        <v>1223</v>
      </c>
      <c r="I13" s="108">
        <v>37</v>
      </c>
      <c r="J13" s="12"/>
    </row>
    <row r="14" spans="2:10" s="1" customFormat="1" ht="21" customHeight="1" x14ac:dyDescent="0.15">
      <c r="B14" s="12"/>
      <c r="C14" s="70" t="s">
        <v>214</v>
      </c>
      <c r="D14" s="108">
        <v>11101</v>
      </c>
      <c r="E14" s="108">
        <v>1190</v>
      </c>
      <c r="F14" s="148"/>
      <c r="G14" s="70" t="s">
        <v>214</v>
      </c>
      <c r="H14" s="108">
        <v>2498</v>
      </c>
      <c r="I14" s="108">
        <v>268</v>
      </c>
      <c r="J14" s="12"/>
    </row>
    <row r="15" spans="2:10" s="1" customFormat="1" ht="21" customHeight="1" x14ac:dyDescent="0.15">
      <c r="B15" s="12"/>
      <c r="C15" s="70" t="s">
        <v>215</v>
      </c>
      <c r="D15" s="108">
        <v>175</v>
      </c>
      <c r="E15" s="108">
        <v>15</v>
      </c>
      <c r="F15" s="148"/>
      <c r="G15" s="70" t="s">
        <v>215</v>
      </c>
      <c r="H15" s="108">
        <v>96</v>
      </c>
      <c r="I15" s="108">
        <v>8</v>
      </c>
      <c r="J15" s="12"/>
    </row>
    <row r="16" spans="2:10" s="1" customFormat="1" ht="21" customHeight="1" x14ac:dyDescent="0.15">
      <c r="B16" s="12"/>
      <c r="C16" s="70" t="s">
        <v>218</v>
      </c>
      <c r="D16" s="107">
        <v>0</v>
      </c>
      <c r="E16" s="107">
        <v>0</v>
      </c>
      <c r="F16" s="148"/>
      <c r="G16" s="70" t="s">
        <v>218</v>
      </c>
      <c r="H16" s="108">
        <v>162</v>
      </c>
      <c r="I16" s="107">
        <v>0</v>
      </c>
      <c r="J16" s="12"/>
    </row>
    <row r="17" spans="2:11" s="1" customFormat="1" ht="21" customHeight="1" x14ac:dyDescent="0.15">
      <c r="B17" s="12"/>
      <c r="C17" s="70" t="s">
        <v>84</v>
      </c>
      <c r="D17" s="108"/>
      <c r="E17" s="108"/>
      <c r="F17" s="148"/>
      <c r="G17" s="70" t="s">
        <v>84</v>
      </c>
      <c r="H17" s="108"/>
      <c r="I17" s="108"/>
      <c r="J17" s="12"/>
    </row>
    <row r="18" spans="2:11" s="1" customFormat="1" ht="21" customHeight="1" x14ac:dyDescent="0.15">
      <c r="B18" s="12"/>
      <c r="C18" s="70" t="s">
        <v>216</v>
      </c>
      <c r="D18" s="107">
        <v>0</v>
      </c>
      <c r="E18" s="107">
        <v>0</v>
      </c>
      <c r="F18" s="148"/>
      <c r="G18" s="70" t="s">
        <v>216</v>
      </c>
      <c r="H18" s="108">
        <v>9368</v>
      </c>
      <c r="I18" s="107">
        <v>0</v>
      </c>
      <c r="J18" s="12"/>
    </row>
    <row r="19" spans="2:11" s="1" customFormat="1" ht="21" customHeight="1" x14ac:dyDescent="0.15">
      <c r="B19" s="12"/>
      <c r="C19" s="70" t="s">
        <v>217</v>
      </c>
      <c r="D19" s="107">
        <v>0</v>
      </c>
      <c r="E19" s="107">
        <v>0</v>
      </c>
      <c r="F19" s="148"/>
      <c r="G19" s="70" t="s">
        <v>217</v>
      </c>
      <c r="H19" s="108">
        <v>236</v>
      </c>
      <c r="I19" s="107">
        <v>0</v>
      </c>
      <c r="J19" s="12"/>
    </row>
    <row r="20" spans="2:11" s="1" customFormat="1" ht="21" customHeight="1" x14ac:dyDescent="0.15">
      <c r="B20" s="12"/>
      <c r="C20" s="16" t="s">
        <v>81</v>
      </c>
      <c r="D20" s="108">
        <v>13570</v>
      </c>
      <c r="E20" s="108">
        <v>1275</v>
      </c>
      <c r="F20" s="148"/>
      <c r="G20" s="140" t="s">
        <v>81</v>
      </c>
      <c r="H20" s="108">
        <v>13583</v>
      </c>
      <c r="I20" s="108">
        <v>313</v>
      </c>
      <c r="J20" s="12"/>
    </row>
    <row r="21" spans="2:11" s="1" customFormat="1" ht="21" customHeight="1" x14ac:dyDescent="0.15">
      <c r="B21" s="12"/>
      <c r="C21" s="16" t="s">
        <v>9</v>
      </c>
      <c r="D21" s="108">
        <v>13570</v>
      </c>
      <c r="E21" s="108">
        <v>1275</v>
      </c>
      <c r="F21" s="148"/>
      <c r="G21" s="140" t="s">
        <v>9</v>
      </c>
      <c r="H21" s="108">
        <v>29963</v>
      </c>
      <c r="I21" s="108">
        <v>4402</v>
      </c>
      <c r="J21" s="12"/>
    </row>
    <row r="22" spans="2:11" s="1" customFormat="1" ht="21" customHeight="1" x14ac:dyDescent="0.15">
      <c r="B22" s="12"/>
      <c r="C22" s="152"/>
      <c r="D22" s="148"/>
      <c r="E22" s="148"/>
      <c r="F22" s="148"/>
      <c r="G22" s="153"/>
      <c r="H22" s="148"/>
      <c r="I22" s="148"/>
      <c r="J22" s="12"/>
    </row>
    <row r="23" spans="2:11" ht="18.75" customHeight="1" x14ac:dyDescent="0.15">
      <c r="B23" s="3"/>
      <c r="C23" s="3"/>
      <c r="D23" s="25"/>
      <c r="E23" s="25"/>
      <c r="F23" s="25"/>
      <c r="G23" s="25"/>
      <c r="H23" s="25"/>
      <c r="I23" s="4"/>
      <c r="J23" s="3"/>
      <c r="K23" s="3"/>
    </row>
    <row r="24" spans="2:11" x14ac:dyDescent="0.15">
      <c r="B24" s="3"/>
      <c r="C24" s="3"/>
      <c r="D24" s="151"/>
      <c r="E24" s="151"/>
      <c r="F24" s="151"/>
      <c r="G24" s="151"/>
      <c r="H24" s="3"/>
      <c r="I24" s="3"/>
      <c r="J24" s="3"/>
      <c r="K24" s="3"/>
    </row>
    <row r="25" spans="2:1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phoneticPr fontId="4"/>
  <pageMargins left="0.59055118110236227" right="0.11811023622047245" top="0.59055118110236227" bottom="0.59055118110236227" header="0.31496062992125984" footer="0.31496062992125984"/>
  <pageSetup paperSize="9" scale="10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1.25" customWidth="1"/>
    <col min="2" max="2" width="20.5" bestFit="1" customWidth="1"/>
    <col min="3" max="3" width="9.75" bestFit="1" customWidth="1"/>
    <col min="4" max="4" width="13.875" bestFit="1" customWidth="1"/>
    <col min="5" max="12" width="10.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28" t="s">
        <v>85</v>
      </c>
    </row>
    <row r="3" spans="1:12" x14ac:dyDescent="0.15">
      <c r="A3" s="3"/>
      <c r="B3" s="29" t="s">
        <v>86</v>
      </c>
      <c r="C3" s="30"/>
      <c r="D3" s="31"/>
      <c r="E3" s="31"/>
      <c r="F3" s="31"/>
      <c r="G3" s="31"/>
      <c r="H3" s="31"/>
      <c r="I3" s="31"/>
      <c r="J3" s="31"/>
      <c r="K3" s="31"/>
      <c r="L3" s="135" t="s">
        <v>274</v>
      </c>
    </row>
    <row r="4" spans="1:12" ht="15.95" customHeight="1" x14ac:dyDescent="0.15">
      <c r="A4" s="3"/>
      <c r="B4" s="185" t="s">
        <v>67</v>
      </c>
      <c r="C4" s="183" t="s">
        <v>87</v>
      </c>
      <c r="D4" s="125"/>
      <c r="E4" s="188" t="s">
        <v>88</v>
      </c>
      <c r="F4" s="185" t="s">
        <v>89</v>
      </c>
      <c r="G4" s="185" t="s">
        <v>90</v>
      </c>
      <c r="H4" s="185" t="s">
        <v>91</v>
      </c>
      <c r="I4" s="183" t="s">
        <v>92</v>
      </c>
      <c r="J4" s="126"/>
      <c r="K4" s="127"/>
      <c r="L4" s="185" t="s">
        <v>93</v>
      </c>
    </row>
    <row r="5" spans="1:12" ht="15.95" customHeight="1" x14ac:dyDescent="0.15">
      <c r="A5" s="3"/>
      <c r="B5" s="187"/>
      <c r="C5" s="186"/>
      <c r="D5" s="128" t="s">
        <v>94</v>
      </c>
      <c r="E5" s="189"/>
      <c r="F5" s="186"/>
      <c r="G5" s="186"/>
      <c r="H5" s="186"/>
      <c r="I5" s="184"/>
      <c r="J5" s="129" t="s">
        <v>95</v>
      </c>
      <c r="K5" s="129" t="s">
        <v>96</v>
      </c>
      <c r="L5" s="186"/>
    </row>
    <row r="6" spans="1:12" ht="24.95" customHeight="1" x14ac:dyDescent="0.15">
      <c r="A6" s="3"/>
      <c r="B6" s="130" t="s">
        <v>97</v>
      </c>
      <c r="C6" s="154"/>
      <c r="D6" s="155"/>
      <c r="E6" s="156"/>
      <c r="F6" s="157"/>
      <c r="G6" s="157"/>
      <c r="H6" s="157"/>
      <c r="I6" s="157"/>
      <c r="J6" s="157"/>
      <c r="K6" s="157"/>
      <c r="L6" s="157"/>
    </row>
    <row r="7" spans="1:12" ht="24.95" customHeight="1" x14ac:dyDescent="0.15">
      <c r="A7" s="3"/>
      <c r="B7" s="130" t="s">
        <v>98</v>
      </c>
      <c r="C7" s="154">
        <v>994</v>
      </c>
      <c r="D7" s="159">
        <v>530</v>
      </c>
      <c r="E7" s="158">
        <v>994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</row>
    <row r="8" spans="1:12" ht="25.5" customHeight="1" x14ac:dyDescent="0.15">
      <c r="A8" s="3"/>
      <c r="B8" s="130" t="s">
        <v>99</v>
      </c>
      <c r="C8" s="154">
        <v>0</v>
      </c>
      <c r="D8" s="159">
        <v>0</v>
      </c>
      <c r="E8" s="158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</row>
    <row r="9" spans="1:12" ht="25.5" customHeight="1" x14ac:dyDescent="0.15">
      <c r="A9" s="3"/>
      <c r="B9" s="130" t="s">
        <v>100</v>
      </c>
      <c r="C9" s="154">
        <v>106461</v>
      </c>
      <c r="D9" s="159">
        <v>27486</v>
      </c>
      <c r="E9" s="158">
        <v>106461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</row>
    <row r="10" spans="1:12" ht="24.95" customHeight="1" x14ac:dyDescent="0.15">
      <c r="A10" s="3"/>
      <c r="B10" s="130" t="s">
        <v>101</v>
      </c>
      <c r="C10" s="154">
        <v>11138</v>
      </c>
      <c r="D10" s="159">
        <v>7773</v>
      </c>
      <c r="E10" s="158">
        <v>11138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</row>
    <row r="11" spans="1:12" ht="24.95" customHeight="1" x14ac:dyDescent="0.15">
      <c r="A11" s="3"/>
      <c r="B11" s="130" t="s">
        <v>102</v>
      </c>
      <c r="C11" s="154">
        <v>0</v>
      </c>
      <c r="D11" s="159">
        <v>0</v>
      </c>
      <c r="E11" s="158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</row>
    <row r="12" spans="1:12" ht="24.95" customHeight="1" x14ac:dyDescent="0.15">
      <c r="A12" s="3"/>
      <c r="B12" s="130" t="s">
        <v>103</v>
      </c>
      <c r="C12" s="154">
        <v>3183853</v>
      </c>
      <c r="D12" s="159">
        <v>270068</v>
      </c>
      <c r="E12" s="158">
        <v>2260224</v>
      </c>
      <c r="F12" s="154">
        <v>301554</v>
      </c>
      <c r="G12" s="154">
        <v>412685</v>
      </c>
      <c r="H12" s="154">
        <v>13736</v>
      </c>
      <c r="I12" s="154">
        <v>0</v>
      </c>
      <c r="J12" s="154">
        <v>0</v>
      </c>
      <c r="K12" s="154">
        <v>0</v>
      </c>
      <c r="L12" s="154">
        <v>195654</v>
      </c>
    </row>
    <row r="13" spans="1:12" ht="24.95" customHeight="1" x14ac:dyDescent="0.15">
      <c r="A13" s="3"/>
      <c r="B13" s="130" t="s">
        <v>104</v>
      </c>
      <c r="C13" s="154"/>
      <c r="D13" s="155"/>
      <c r="E13" s="156"/>
      <c r="F13" s="157"/>
      <c r="G13" s="157"/>
      <c r="H13" s="157"/>
      <c r="I13" s="157"/>
      <c r="J13" s="157"/>
      <c r="K13" s="157"/>
      <c r="L13" s="157"/>
    </row>
    <row r="14" spans="1:12" ht="24.95" customHeight="1" x14ac:dyDescent="0.15">
      <c r="A14" s="3"/>
      <c r="B14" s="130" t="s">
        <v>105</v>
      </c>
      <c r="C14" s="154">
        <v>973386</v>
      </c>
      <c r="D14" s="159">
        <v>77856</v>
      </c>
      <c r="E14" s="158">
        <v>782269</v>
      </c>
      <c r="F14" s="154">
        <v>53496</v>
      </c>
      <c r="G14" s="154">
        <v>84017</v>
      </c>
      <c r="H14" s="154">
        <v>53604</v>
      </c>
      <c r="I14" s="154">
        <v>0</v>
      </c>
      <c r="J14" s="154">
        <v>0</v>
      </c>
      <c r="K14" s="154">
        <v>0</v>
      </c>
      <c r="L14" s="154">
        <v>0</v>
      </c>
    </row>
    <row r="15" spans="1:12" ht="24.95" customHeight="1" x14ac:dyDescent="0.15">
      <c r="A15" s="3"/>
      <c r="B15" s="130" t="s">
        <v>106</v>
      </c>
      <c r="C15" s="154">
        <v>17540</v>
      </c>
      <c r="D15" s="159">
        <v>3849</v>
      </c>
      <c r="E15" s="158">
        <v>17540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</row>
    <row r="16" spans="1:12" ht="24.95" customHeight="1" x14ac:dyDescent="0.15">
      <c r="A16" s="3"/>
      <c r="B16" s="130" t="s">
        <v>107</v>
      </c>
      <c r="C16" s="154">
        <v>0</v>
      </c>
      <c r="D16" s="159">
        <v>0</v>
      </c>
      <c r="E16" s="158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</row>
    <row r="17" spans="1:12" ht="24.95" customHeight="1" x14ac:dyDescent="0.15">
      <c r="A17" s="3"/>
      <c r="B17" s="130" t="s">
        <v>108</v>
      </c>
      <c r="C17" s="154">
        <v>0</v>
      </c>
      <c r="D17" s="159">
        <v>0</v>
      </c>
      <c r="E17" s="158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</row>
    <row r="18" spans="1:12" ht="24.95" customHeight="1" x14ac:dyDescent="0.15">
      <c r="A18" s="3"/>
      <c r="B18" s="131" t="s">
        <v>45</v>
      </c>
      <c r="C18" s="154">
        <v>4293370</v>
      </c>
      <c r="D18" s="159">
        <v>387563</v>
      </c>
      <c r="E18" s="158">
        <v>3178624</v>
      </c>
      <c r="F18" s="154">
        <v>355050</v>
      </c>
      <c r="G18" s="154">
        <v>496702</v>
      </c>
      <c r="H18" s="154">
        <v>67340</v>
      </c>
      <c r="I18" s="154">
        <v>0</v>
      </c>
      <c r="J18" s="154">
        <v>0</v>
      </c>
      <c r="K18" s="154">
        <v>0</v>
      </c>
      <c r="L18" s="154">
        <v>195654</v>
      </c>
    </row>
    <row r="19" spans="1:12" ht="24.95" customHeight="1" x14ac:dyDescent="0.15">
      <c r="A19" s="3"/>
      <c r="B19" s="74"/>
      <c r="C19" s="75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24.95" customHeight="1" x14ac:dyDescent="0.15">
      <c r="A20" s="3"/>
      <c r="B20" s="74"/>
      <c r="C20" s="75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3.75" customHeight="1" x14ac:dyDescent="0.15">
      <c r="A21" s="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2" customHeight="1" x14ac:dyDescent="0.15"/>
    <row r="32" spans="1:12" ht="24.75" customHeight="1" x14ac:dyDescent="0.15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35433070866141736" bottom="0.15748031496062992" header="0.31496062992125984" footer="0.31496062992125984"/>
  <pageSetup paperSize="9" scale="115" orientation="landscape" r:id="rId1"/>
  <colBreaks count="1" manualBreakCount="1">
    <brk id="12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21"/>
  <sheetViews>
    <sheetView view="pageBreakPreview" zoomScale="90" zoomScaleNormal="80" zoomScaleSheetLayoutView="90" workbookViewId="0">
      <selection activeCell="E11" sqref="E11:E12"/>
    </sheetView>
  </sheetViews>
  <sheetFormatPr defaultRowHeight="13.5" x14ac:dyDescent="0.15"/>
  <cols>
    <col min="1" max="1" width="13.875" bestFit="1" customWidth="1"/>
    <col min="2" max="2" width="2.375" style="32" customWidth="1"/>
    <col min="3" max="3" width="17.125" style="32" customWidth="1"/>
    <col min="4" max="4" width="15.125" style="32" bestFit="1" customWidth="1"/>
    <col min="5" max="8" width="12.5" style="32" customWidth="1"/>
    <col min="9" max="9" width="15.125" style="32" bestFit="1" customWidth="1"/>
    <col min="10" max="12" width="12.5" style="32" customWidth="1"/>
    <col min="13" max="13" width="0.875" style="32" customWidth="1"/>
    <col min="14" max="14" width="13.625" style="32" customWidth="1"/>
  </cols>
  <sheetData>
    <row r="1" spans="3:14" s="32" customFormat="1" x14ac:dyDescent="0.15"/>
    <row r="2" spans="3:14" s="32" customFormat="1" ht="19.5" customHeight="1" x14ac:dyDescent="0.15">
      <c r="C2" s="33" t="s">
        <v>109</v>
      </c>
      <c r="D2" s="34"/>
      <c r="E2" s="34"/>
      <c r="F2" s="34"/>
      <c r="G2" s="34"/>
      <c r="H2" s="34"/>
      <c r="I2" s="34"/>
      <c r="J2" s="34"/>
      <c r="K2" s="35" t="s">
        <v>275</v>
      </c>
      <c r="L2" s="34"/>
      <c r="M2" s="34"/>
    </row>
    <row r="3" spans="3:14" s="32" customFormat="1" ht="27" customHeight="1" x14ac:dyDescent="0.15">
      <c r="C3" s="191" t="s">
        <v>87</v>
      </c>
      <c r="D3" s="193" t="s">
        <v>110</v>
      </c>
      <c r="E3" s="195" t="s">
        <v>111</v>
      </c>
      <c r="F3" s="195" t="s">
        <v>112</v>
      </c>
      <c r="G3" s="195" t="s">
        <v>113</v>
      </c>
      <c r="H3" s="195" t="s">
        <v>114</v>
      </c>
      <c r="I3" s="195" t="s">
        <v>115</v>
      </c>
      <c r="J3" s="195" t="s">
        <v>116</v>
      </c>
      <c r="K3" s="195" t="s">
        <v>117</v>
      </c>
      <c r="L3" s="190"/>
    </row>
    <row r="4" spans="3:14" s="32" customFormat="1" ht="18" customHeight="1" x14ac:dyDescent="0.15">
      <c r="C4" s="192"/>
      <c r="D4" s="194"/>
      <c r="E4" s="196"/>
      <c r="F4" s="196"/>
      <c r="G4" s="196"/>
      <c r="H4" s="196"/>
      <c r="I4" s="196"/>
      <c r="J4" s="196"/>
      <c r="K4" s="196"/>
      <c r="L4" s="190"/>
    </row>
    <row r="5" spans="3:14" s="32" customFormat="1" ht="30" customHeight="1" x14ac:dyDescent="0.15">
      <c r="C5" s="132">
        <v>4293370</v>
      </c>
      <c r="D5" s="160">
        <v>4176006</v>
      </c>
      <c r="E5" s="133">
        <v>81997</v>
      </c>
      <c r="F5" s="133">
        <v>23383</v>
      </c>
      <c r="G5" s="133">
        <v>0</v>
      </c>
      <c r="H5" s="133">
        <v>217</v>
      </c>
      <c r="I5" s="133">
        <v>0</v>
      </c>
      <c r="J5" s="133">
        <v>11767</v>
      </c>
      <c r="K5" s="77">
        <v>5.1340535869000203E-3</v>
      </c>
      <c r="L5" s="36"/>
      <c r="M5" s="37"/>
      <c r="N5" s="37"/>
    </row>
    <row r="6" spans="3:14" s="32" customFormat="1" x14ac:dyDescent="0.15"/>
    <row r="7" spans="3:14" s="32" customFormat="1" x14ac:dyDescent="0.15"/>
    <row r="8" spans="3:14" s="32" customFormat="1" x14ac:dyDescent="0.15"/>
    <row r="9" spans="3:14" s="32" customFormat="1" x14ac:dyDescent="0.15"/>
    <row r="10" spans="3:14" s="32" customFormat="1" ht="19.5" customHeight="1" x14ac:dyDescent="0.15">
      <c r="C10" s="33" t="s">
        <v>118</v>
      </c>
      <c r="D10" s="34"/>
      <c r="E10" s="34"/>
      <c r="F10" s="34"/>
      <c r="G10" s="34"/>
      <c r="H10" s="34"/>
      <c r="I10" s="34"/>
      <c r="J10" s="34"/>
      <c r="K10" s="34"/>
      <c r="L10" s="35" t="s">
        <v>275</v>
      </c>
    </row>
    <row r="11" spans="3:14" s="32" customFormat="1" ht="13.5" customHeight="1" x14ac:dyDescent="0.15">
      <c r="C11" s="191" t="s">
        <v>87</v>
      </c>
      <c r="D11" s="193" t="s">
        <v>119</v>
      </c>
      <c r="E11" s="195" t="s">
        <v>120</v>
      </c>
      <c r="F11" s="195" t="s">
        <v>121</v>
      </c>
      <c r="G11" s="195" t="s">
        <v>122</v>
      </c>
      <c r="H11" s="195" t="s">
        <v>123</v>
      </c>
      <c r="I11" s="195" t="s">
        <v>124</v>
      </c>
      <c r="J11" s="195" t="s">
        <v>125</v>
      </c>
      <c r="K11" s="195" t="s">
        <v>126</v>
      </c>
      <c r="L11" s="195" t="s">
        <v>127</v>
      </c>
    </row>
    <row r="12" spans="3:14" s="32" customFormat="1" x14ac:dyDescent="0.15">
      <c r="C12" s="192"/>
      <c r="D12" s="194"/>
      <c r="E12" s="196"/>
      <c r="F12" s="196"/>
      <c r="G12" s="196"/>
      <c r="H12" s="196"/>
      <c r="I12" s="196"/>
      <c r="J12" s="196"/>
      <c r="K12" s="196"/>
      <c r="L12" s="196"/>
    </row>
    <row r="13" spans="3:14" s="32" customFormat="1" ht="34.15" customHeight="1" x14ac:dyDescent="0.15">
      <c r="C13" s="132">
        <v>4293370</v>
      </c>
      <c r="D13" s="160">
        <v>387563</v>
      </c>
      <c r="E13" s="133">
        <v>407675</v>
      </c>
      <c r="F13" s="133">
        <v>461122</v>
      </c>
      <c r="G13" s="133">
        <v>467869</v>
      </c>
      <c r="H13" s="133">
        <v>445128</v>
      </c>
      <c r="I13" s="133">
        <v>1584947</v>
      </c>
      <c r="J13" s="133">
        <v>414357</v>
      </c>
      <c r="K13" s="133">
        <v>119636</v>
      </c>
      <c r="L13" s="133">
        <v>5073</v>
      </c>
    </row>
    <row r="14" spans="3:14" s="32" customFormat="1" x14ac:dyDescent="0.15"/>
    <row r="15" spans="3:14" s="32" customFormat="1" x14ac:dyDescent="0.15"/>
    <row r="16" spans="3:14" s="32" customFormat="1" ht="19.5" customHeight="1" x14ac:dyDescent="0.15">
      <c r="C16" s="33" t="s">
        <v>128</v>
      </c>
      <c r="F16" s="34"/>
      <c r="G16" s="34"/>
      <c r="H16" s="34"/>
      <c r="I16" s="35" t="s">
        <v>275</v>
      </c>
    </row>
    <row r="17" spans="3:9" s="32" customFormat="1" ht="13.15" customHeight="1" x14ac:dyDescent="0.15">
      <c r="C17" s="197" t="s">
        <v>129</v>
      </c>
      <c r="D17" s="199" t="s">
        <v>130</v>
      </c>
      <c r="E17" s="200"/>
      <c r="F17" s="200"/>
      <c r="G17" s="200"/>
      <c r="H17" s="200"/>
      <c r="I17" s="201"/>
    </row>
    <row r="18" spans="3:9" s="32" customFormat="1" ht="20.25" customHeight="1" x14ac:dyDescent="0.15">
      <c r="C18" s="198"/>
      <c r="D18" s="202"/>
      <c r="E18" s="203"/>
      <c r="F18" s="203"/>
      <c r="G18" s="203"/>
      <c r="H18" s="203"/>
      <c r="I18" s="204"/>
    </row>
    <row r="19" spans="3:9" s="32" customFormat="1" ht="32.450000000000003" customHeight="1" x14ac:dyDescent="0.15">
      <c r="C19" s="134">
        <v>0</v>
      </c>
      <c r="D19" s="205"/>
      <c r="E19" s="206"/>
      <c r="F19" s="206"/>
      <c r="G19" s="206"/>
      <c r="H19" s="206"/>
      <c r="I19" s="207"/>
    </row>
    <row r="20" spans="3:9" s="32" customFormat="1" ht="9.75" customHeight="1" x14ac:dyDescent="0.15"/>
    <row r="21" spans="3:9" s="32" customFormat="1" x14ac:dyDescent="0.15"/>
  </sheetData>
  <mergeCells count="23">
    <mergeCell ref="D19:I19"/>
    <mergeCell ref="I11:I12"/>
    <mergeCell ref="J11:J12"/>
    <mergeCell ref="K11:K12"/>
    <mergeCell ref="L11:L12"/>
    <mergeCell ref="C17:C18"/>
    <mergeCell ref="D17:I18"/>
    <mergeCell ref="I3:I4"/>
    <mergeCell ref="J3:J4"/>
    <mergeCell ref="K3:K4"/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10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"/>
  <sheetViews>
    <sheetView view="pageBreakPreview" zoomScale="110" zoomScaleNormal="100" zoomScaleSheetLayoutView="110" workbookViewId="0">
      <selection activeCell="E11" sqref="E11:E12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8" ht="49.5" customHeight="1" x14ac:dyDescent="0.15"/>
    <row r="2" spans="2:8" ht="15.75" customHeight="1" x14ac:dyDescent="0.15">
      <c r="B2" s="39" t="s">
        <v>131</v>
      </c>
      <c r="G2" s="40" t="s">
        <v>274</v>
      </c>
    </row>
    <row r="3" spans="2:8" s="1" customFormat="1" ht="23.1" customHeight="1" x14ac:dyDescent="0.15">
      <c r="B3" s="208" t="s">
        <v>132</v>
      </c>
      <c r="C3" s="208" t="s">
        <v>133</v>
      </c>
      <c r="D3" s="208" t="s">
        <v>134</v>
      </c>
      <c r="E3" s="210" t="s">
        <v>135</v>
      </c>
      <c r="F3" s="211"/>
      <c r="G3" s="208" t="s">
        <v>136</v>
      </c>
      <c r="H3" s="12"/>
    </row>
    <row r="4" spans="2:8" s="1" customFormat="1" ht="23.1" customHeight="1" x14ac:dyDescent="0.15">
      <c r="B4" s="209"/>
      <c r="C4" s="209"/>
      <c r="D4" s="209"/>
      <c r="E4" s="81" t="s">
        <v>137</v>
      </c>
      <c r="F4" s="81" t="s">
        <v>138</v>
      </c>
      <c r="G4" s="209"/>
      <c r="H4" s="12"/>
    </row>
    <row r="5" spans="2:8" s="1" customFormat="1" ht="27" customHeight="1" x14ac:dyDescent="0.15">
      <c r="B5" s="22" t="s">
        <v>219</v>
      </c>
      <c r="C5" s="108">
        <v>28985</v>
      </c>
      <c r="D5" s="108">
        <v>30950</v>
      </c>
      <c r="E5" s="108">
        <v>28985</v>
      </c>
      <c r="F5" s="108">
        <v>0</v>
      </c>
      <c r="G5" s="108">
        <v>30950</v>
      </c>
      <c r="H5" s="12"/>
    </row>
    <row r="6" spans="2:8" s="1" customFormat="1" ht="27" customHeight="1" x14ac:dyDescent="0.15">
      <c r="B6" s="22" t="s">
        <v>220</v>
      </c>
      <c r="C6" s="108">
        <v>739173</v>
      </c>
      <c r="D6" s="108">
        <v>0</v>
      </c>
      <c r="E6" s="108">
        <v>41282</v>
      </c>
      <c r="F6" s="108">
        <v>0</v>
      </c>
      <c r="G6" s="108">
        <v>697891</v>
      </c>
      <c r="H6" s="12"/>
    </row>
    <row r="7" spans="2:8" s="1" customFormat="1" ht="29.1" customHeight="1" x14ac:dyDescent="0.15">
      <c r="B7" s="16" t="s">
        <v>9</v>
      </c>
      <c r="C7" s="108">
        <v>768158</v>
      </c>
      <c r="D7" s="108">
        <v>30950</v>
      </c>
      <c r="E7" s="108">
        <v>70267</v>
      </c>
      <c r="F7" s="108">
        <v>0</v>
      </c>
      <c r="G7" s="108">
        <v>728841</v>
      </c>
      <c r="H7" s="12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"/>
  <sheetViews>
    <sheetView view="pageBreakPreview" topLeftCell="A13" zoomScaleNormal="100" zoomScaleSheetLayoutView="100" workbookViewId="0"/>
  </sheetViews>
  <sheetFormatPr defaultRowHeight="13.5" x14ac:dyDescent="0.15"/>
  <cols>
    <col min="1" max="1" width="3.625" customWidth="1"/>
    <col min="2" max="3" width="14.625" customWidth="1"/>
    <col min="4" max="4" width="31.5" customWidth="1"/>
    <col min="5" max="5" width="31.25" customWidth="1"/>
    <col min="6" max="6" width="15.625" customWidth="1"/>
    <col min="7" max="7" width="20" customWidth="1"/>
    <col min="8" max="8" width="1" customWidth="1"/>
    <col min="9" max="9" width="1.5" customWidth="1"/>
  </cols>
  <sheetData>
    <row r="1" spans="1:8" ht="33.75" customHeight="1" x14ac:dyDescent="0.15"/>
    <row r="2" spans="1:8" x14ac:dyDescent="0.15">
      <c r="A2" s="3"/>
      <c r="B2" s="41" t="s">
        <v>139</v>
      </c>
      <c r="C2" s="3"/>
      <c r="D2" s="3"/>
      <c r="E2" s="3"/>
      <c r="F2" s="3"/>
      <c r="G2" s="3"/>
      <c r="H2" s="3"/>
    </row>
    <row r="3" spans="1:8" x14ac:dyDescent="0.15">
      <c r="A3" s="3"/>
      <c r="B3" s="41" t="s">
        <v>140</v>
      </c>
      <c r="C3" s="42"/>
      <c r="D3" s="42"/>
      <c r="E3" s="3"/>
      <c r="F3" s="3"/>
      <c r="G3" s="69" t="s">
        <v>276</v>
      </c>
      <c r="H3" s="3"/>
    </row>
    <row r="4" spans="1:8" ht="24.95" customHeight="1" x14ac:dyDescent="0.15">
      <c r="A4" s="3"/>
      <c r="B4" s="226" t="s">
        <v>16</v>
      </c>
      <c r="C4" s="226"/>
      <c r="D4" s="82" t="s">
        <v>141</v>
      </c>
      <c r="E4" s="82" t="s">
        <v>142</v>
      </c>
      <c r="F4" s="99" t="s">
        <v>143</v>
      </c>
      <c r="G4" s="82" t="s">
        <v>144</v>
      </c>
      <c r="H4" s="3"/>
    </row>
    <row r="5" spans="1:8" ht="24.95" customHeight="1" x14ac:dyDescent="0.15">
      <c r="A5" s="3"/>
      <c r="B5" s="220" t="s">
        <v>145</v>
      </c>
      <c r="C5" s="221"/>
      <c r="D5" s="43" t="s">
        <v>227</v>
      </c>
      <c r="E5" s="44" t="s">
        <v>228</v>
      </c>
      <c r="F5" s="161">
        <v>10485</v>
      </c>
      <c r="G5" s="83" t="s">
        <v>229</v>
      </c>
      <c r="H5" s="3"/>
    </row>
    <row r="6" spans="1:8" ht="24.95" customHeight="1" x14ac:dyDescent="0.15">
      <c r="A6" s="3"/>
      <c r="B6" s="222"/>
      <c r="C6" s="223"/>
      <c r="D6" s="45" t="s">
        <v>230</v>
      </c>
      <c r="E6" s="46" t="s">
        <v>231</v>
      </c>
      <c r="F6" s="161">
        <v>2171</v>
      </c>
      <c r="G6" s="84" t="s">
        <v>232</v>
      </c>
      <c r="H6" s="3"/>
    </row>
    <row r="7" spans="1:8" ht="24.95" customHeight="1" x14ac:dyDescent="0.15">
      <c r="A7" s="3"/>
      <c r="B7" s="222"/>
      <c r="C7" s="223"/>
      <c r="D7" s="45" t="s">
        <v>233</v>
      </c>
      <c r="E7" s="46" t="s">
        <v>234</v>
      </c>
      <c r="F7" s="161">
        <v>26687</v>
      </c>
      <c r="G7" s="84" t="s">
        <v>222</v>
      </c>
      <c r="H7" s="3"/>
    </row>
    <row r="8" spans="1:8" ht="24.95" customHeight="1" x14ac:dyDescent="0.15">
      <c r="A8" s="3"/>
      <c r="B8" s="224"/>
      <c r="C8" s="225"/>
      <c r="D8" s="47" t="s">
        <v>146</v>
      </c>
      <c r="E8" s="68"/>
      <c r="F8" s="161">
        <v>39343</v>
      </c>
      <c r="G8" s="51"/>
      <c r="H8" s="3"/>
    </row>
    <row r="9" spans="1:8" ht="24.95" customHeight="1" x14ac:dyDescent="0.15">
      <c r="A9" s="3"/>
      <c r="B9" s="212" t="s">
        <v>147</v>
      </c>
      <c r="C9" s="213"/>
      <c r="D9" s="48" t="s">
        <v>258</v>
      </c>
      <c r="E9" s="46" t="s">
        <v>259</v>
      </c>
      <c r="F9" s="161">
        <v>443925</v>
      </c>
      <c r="G9" s="84" t="s">
        <v>247</v>
      </c>
      <c r="H9" s="3"/>
    </row>
    <row r="10" spans="1:8" ht="24.95" customHeight="1" x14ac:dyDescent="0.15">
      <c r="A10" s="3"/>
      <c r="B10" s="214"/>
      <c r="C10" s="215"/>
      <c r="D10" s="49" t="s">
        <v>237</v>
      </c>
      <c r="E10" s="46" t="s">
        <v>223</v>
      </c>
      <c r="F10" s="161">
        <v>5134</v>
      </c>
      <c r="G10" s="84" t="s">
        <v>247</v>
      </c>
      <c r="H10" s="3"/>
    </row>
    <row r="11" spans="1:8" ht="24.95" customHeight="1" x14ac:dyDescent="0.15">
      <c r="A11" s="3"/>
      <c r="B11" s="214"/>
      <c r="C11" s="215"/>
      <c r="D11" s="49" t="s">
        <v>243</v>
      </c>
      <c r="E11" s="46" t="s">
        <v>224</v>
      </c>
      <c r="F11" s="161">
        <v>24342</v>
      </c>
      <c r="G11" s="84" t="s">
        <v>253</v>
      </c>
      <c r="H11" s="3"/>
    </row>
    <row r="12" spans="1:8" ht="24.95" customHeight="1" x14ac:dyDescent="0.15">
      <c r="A12" s="3"/>
      <c r="B12" s="214"/>
      <c r="C12" s="215"/>
      <c r="D12" s="49" t="s">
        <v>238</v>
      </c>
      <c r="E12" s="46" t="s">
        <v>248</v>
      </c>
      <c r="F12" s="161">
        <v>28256</v>
      </c>
      <c r="G12" s="84" t="s">
        <v>247</v>
      </c>
      <c r="H12" s="3"/>
    </row>
    <row r="13" spans="1:8" ht="24.95" customHeight="1" x14ac:dyDescent="0.15">
      <c r="A13" s="3"/>
      <c r="B13" s="214"/>
      <c r="C13" s="215"/>
      <c r="D13" s="49" t="s">
        <v>244</v>
      </c>
      <c r="E13" s="46" t="s">
        <v>254</v>
      </c>
      <c r="F13" s="161">
        <v>9909</v>
      </c>
      <c r="G13" s="84" t="s">
        <v>253</v>
      </c>
      <c r="H13" s="3"/>
    </row>
    <row r="14" spans="1:8" ht="24.95" customHeight="1" x14ac:dyDescent="0.15">
      <c r="A14" s="3"/>
      <c r="B14" s="214"/>
      <c r="C14" s="215"/>
      <c r="D14" s="49" t="s">
        <v>245</v>
      </c>
      <c r="E14" s="46" t="s">
        <v>255</v>
      </c>
      <c r="F14" s="161">
        <v>5769</v>
      </c>
      <c r="G14" s="84" t="s">
        <v>253</v>
      </c>
      <c r="H14" s="3"/>
    </row>
    <row r="15" spans="1:8" ht="24.95" customHeight="1" x14ac:dyDescent="0.15">
      <c r="A15" s="3"/>
      <c r="B15" s="214"/>
      <c r="C15" s="215"/>
      <c r="D15" s="49" t="s">
        <v>241</v>
      </c>
      <c r="E15" s="46" t="s">
        <v>252</v>
      </c>
      <c r="F15" s="161">
        <v>9600</v>
      </c>
      <c r="G15" s="84" t="s">
        <v>249</v>
      </c>
      <c r="H15" s="3"/>
    </row>
    <row r="16" spans="1:8" ht="24.95" customHeight="1" x14ac:dyDescent="0.15">
      <c r="A16" s="3"/>
      <c r="B16" s="214"/>
      <c r="C16" s="215"/>
      <c r="D16" s="49" t="s">
        <v>242</v>
      </c>
      <c r="E16" s="46" t="s">
        <v>252</v>
      </c>
      <c r="F16" s="161">
        <v>80000</v>
      </c>
      <c r="G16" s="84" t="s">
        <v>249</v>
      </c>
      <c r="H16" s="3"/>
    </row>
    <row r="17" spans="1:8" ht="24.95" customHeight="1" x14ac:dyDescent="0.15">
      <c r="A17" s="3"/>
      <c r="B17" s="214"/>
      <c r="C17" s="215"/>
      <c r="D17" s="49" t="s">
        <v>239</v>
      </c>
      <c r="E17" s="46" t="s">
        <v>250</v>
      </c>
      <c r="F17" s="161">
        <v>20231</v>
      </c>
      <c r="G17" s="84" t="s">
        <v>249</v>
      </c>
      <c r="H17" s="3"/>
    </row>
    <row r="18" spans="1:8" ht="24.95" customHeight="1" x14ac:dyDescent="0.15">
      <c r="A18" s="3"/>
      <c r="B18" s="214"/>
      <c r="C18" s="215"/>
      <c r="D18" s="49" t="s">
        <v>240</v>
      </c>
      <c r="E18" s="46" t="s">
        <v>251</v>
      </c>
      <c r="F18" s="161">
        <v>5512</v>
      </c>
      <c r="G18" s="84" t="s">
        <v>249</v>
      </c>
      <c r="H18" s="3"/>
    </row>
    <row r="19" spans="1:8" ht="24.95" customHeight="1" x14ac:dyDescent="0.15">
      <c r="A19" s="3"/>
      <c r="B19" s="214"/>
      <c r="C19" s="215"/>
      <c r="D19" s="49" t="s">
        <v>235</v>
      </c>
      <c r="E19" s="46" t="s">
        <v>221</v>
      </c>
      <c r="F19" s="161">
        <v>7478</v>
      </c>
      <c r="G19" s="84" t="s">
        <v>247</v>
      </c>
      <c r="H19" s="3"/>
    </row>
    <row r="20" spans="1:8" ht="24.95" customHeight="1" x14ac:dyDescent="0.15">
      <c r="A20" s="3"/>
      <c r="B20" s="214"/>
      <c r="C20" s="215"/>
      <c r="D20" s="49" t="s">
        <v>225</v>
      </c>
      <c r="E20" s="46" t="s">
        <v>226</v>
      </c>
      <c r="F20" s="161">
        <v>5700</v>
      </c>
      <c r="G20" s="84" t="s">
        <v>256</v>
      </c>
      <c r="H20" s="3"/>
    </row>
    <row r="21" spans="1:8" ht="24.95" customHeight="1" x14ac:dyDescent="0.15">
      <c r="A21" s="3"/>
      <c r="B21" s="214"/>
      <c r="C21" s="215"/>
      <c r="D21" s="49" t="s">
        <v>236</v>
      </c>
      <c r="E21" s="46" t="s">
        <v>246</v>
      </c>
      <c r="F21" s="161">
        <v>6803</v>
      </c>
      <c r="G21" s="84" t="s">
        <v>247</v>
      </c>
      <c r="H21" s="3"/>
    </row>
    <row r="22" spans="1:8" ht="24.95" customHeight="1" x14ac:dyDescent="0.15">
      <c r="A22" s="3"/>
      <c r="B22" s="214"/>
      <c r="C22" s="215"/>
      <c r="D22" s="49" t="s">
        <v>257</v>
      </c>
      <c r="E22" s="46" t="s">
        <v>260</v>
      </c>
      <c r="F22" s="161">
        <v>215296</v>
      </c>
      <c r="G22" s="84" t="s">
        <v>260</v>
      </c>
      <c r="H22" s="3"/>
    </row>
    <row r="23" spans="1:8" ht="24.95" customHeight="1" x14ac:dyDescent="0.15">
      <c r="A23" s="3"/>
      <c r="B23" s="216"/>
      <c r="C23" s="217"/>
      <c r="D23" s="50" t="s">
        <v>146</v>
      </c>
      <c r="E23" s="68"/>
      <c r="F23" s="161">
        <v>867956</v>
      </c>
      <c r="G23" s="51"/>
      <c r="H23" s="3"/>
    </row>
    <row r="24" spans="1:8" ht="24.95" customHeight="1" x14ac:dyDescent="0.15">
      <c r="A24" s="3"/>
      <c r="B24" s="218" t="s">
        <v>45</v>
      </c>
      <c r="C24" s="219"/>
      <c r="D24" s="51"/>
      <c r="E24" s="68"/>
      <c r="F24" s="161">
        <v>907299</v>
      </c>
      <c r="G24" s="51"/>
      <c r="H24" s="3"/>
    </row>
    <row r="25" spans="1:8" ht="3.75" customHeight="1" x14ac:dyDescent="0.15">
      <c r="A25" s="3"/>
      <c r="B25" s="3"/>
      <c r="C25" s="3"/>
      <c r="D25" s="3"/>
      <c r="E25" s="3"/>
      <c r="F25" s="3"/>
      <c r="G25" s="3"/>
      <c r="H25" s="3"/>
    </row>
    <row r="26" spans="1:8" ht="12" customHeight="1" x14ac:dyDescent="0.15"/>
  </sheetData>
  <mergeCells count="4">
    <mergeCell ref="B9:C23"/>
    <mergeCell ref="B24:C24"/>
    <mergeCell ref="B5:C8"/>
    <mergeCell ref="B4:C4"/>
  </mergeCells>
  <phoneticPr fontId="37"/>
  <printOptions horizontalCentered="1"/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有形固定資産 </vt:lpstr>
      <vt:lpstr>増減の明細</vt:lpstr>
      <vt:lpstr>基金</vt:lpstr>
      <vt:lpstr>貸付金 </vt:lpstr>
      <vt:lpstr>未収金及び長期延滞債権 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増減の明細!Print_Area</vt:lpstr>
      <vt:lpstr>'貸付金 '!Print_Area</vt:lpstr>
      <vt:lpstr>'地方債（借入先別）'!Print_Area</vt:lpstr>
      <vt:lpstr>'地方債（利率別など）'!Print_Area</vt:lpstr>
      <vt:lpstr>補助金!Print_Area</vt:lpstr>
      <vt:lpstr>'未収金及び長期延滞債権 '!Print_Area</vt:lpstr>
      <vt:lpstr>'有形固定資産 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上坂 学</cp:lastModifiedBy>
  <cp:lastPrinted>2018-04-27T06:12:02Z</cp:lastPrinted>
  <dcterms:created xsi:type="dcterms:W3CDTF">2014-03-27T08:10:30Z</dcterms:created>
  <dcterms:modified xsi:type="dcterms:W3CDTF">2018-05-17T02:47:26Z</dcterms:modified>
</cp:coreProperties>
</file>